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mc:AlternateContent xmlns:mc="http://schemas.openxmlformats.org/markup-compatibility/2006">
    <mc:Choice Requires="x15">
      <x15ac:absPath xmlns:x15ac="http://schemas.microsoft.com/office/spreadsheetml/2010/11/ac" url="C:\Users\asalazarf\OneDrive - Superintendencia de Subsidio Familiar\Escritorio\"/>
    </mc:Choice>
  </mc:AlternateContent>
  <xr:revisionPtr revIDLastSave="0" documentId="8_{EA90067F-EF30-4E45-89C4-7888534F20DC}" xr6:coauthVersionLast="36" xr6:coauthVersionMax="36" xr10:uidLastSave="{00000000-0000-0000-0000-000000000000}"/>
  <bookViews>
    <workbookView xWindow="0" yWindow="0" windowWidth="28800" windowHeight="11625" xr2:uid="{00000000-000D-0000-FFFF-FFFF00000000}"/>
  </bookViews>
  <sheets>
    <sheet name="Hoja1"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Hoja1!$A$1:$O$204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82" i="1" l="1"/>
  <c r="L383" i="1"/>
  <c r="L384" i="1"/>
  <c r="L385" i="1"/>
  <c r="L386" i="1"/>
  <c r="L387" i="1"/>
  <c r="L32" i="1" l="1"/>
  <c r="L378" i="1"/>
  <c r="L379" i="1"/>
  <c r="L380" i="1"/>
  <c r="L381" i="1"/>
  <c r="L2" i="1" l="1"/>
  <c r="L370" i="1"/>
  <c r="L362" i="1"/>
  <c r="L354" i="1"/>
  <c r="L346" i="1"/>
  <c r="L338" i="1"/>
  <c r="L330" i="1"/>
  <c r="L322" i="1"/>
  <c r="L314" i="1"/>
  <c r="L305" i="1"/>
  <c r="L297" i="1"/>
  <c r="L289" i="1"/>
  <c r="L281" i="1"/>
  <c r="L272" i="1"/>
  <c r="L263" i="1"/>
  <c r="L254" i="1"/>
  <c r="L246" i="1"/>
  <c r="L238" i="1"/>
  <c r="L230" i="1"/>
  <c r="L221" i="1"/>
  <c r="L213" i="1"/>
  <c r="L205" i="1"/>
  <c r="L196" i="1"/>
  <c r="L188" i="1"/>
  <c r="L179" i="1"/>
  <c r="L161" i="1"/>
  <c r="L151" i="1"/>
  <c r="L143" i="1"/>
  <c r="L135" i="1"/>
  <c r="L127" i="1"/>
  <c r="L117" i="1"/>
  <c r="L109" i="1"/>
  <c r="L101" i="1"/>
  <c r="L93" i="1"/>
  <c r="L83" i="1"/>
  <c r="L74" i="1"/>
  <c r="L40" i="1"/>
  <c r="L31" i="1"/>
  <c r="L22" i="1"/>
  <c r="L14" i="1"/>
  <c r="L5" i="1"/>
  <c r="L3" i="1"/>
  <c r="L4" i="1"/>
  <c r="L6" i="1"/>
  <c r="L7" i="1"/>
  <c r="L9" i="1"/>
  <c r="L10" i="1"/>
  <c r="L11" i="1"/>
  <c r="L12" i="1"/>
  <c r="L13" i="1"/>
  <c r="L15" i="1"/>
  <c r="L16" i="1"/>
  <c r="L17" i="1"/>
  <c r="L18" i="1"/>
  <c r="L19" i="1"/>
  <c r="L20" i="1"/>
  <c r="L21" i="1"/>
  <c r="L23" i="1"/>
  <c r="L24" i="1"/>
  <c r="L25" i="1"/>
  <c r="L27" i="1"/>
  <c r="L28" i="1"/>
  <c r="L29" i="1"/>
  <c r="L30" i="1"/>
  <c r="L33" i="1"/>
  <c r="L34" i="1"/>
  <c r="L35" i="1"/>
  <c r="L36" i="1"/>
  <c r="L37" i="1"/>
  <c r="L38" i="1"/>
  <c r="L39"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5" i="1"/>
  <c r="L76" i="1"/>
  <c r="L77" i="1"/>
  <c r="L78" i="1"/>
  <c r="L79" i="1"/>
  <c r="L80" i="1"/>
  <c r="L81" i="1"/>
  <c r="L82" i="1"/>
  <c r="L84" i="1"/>
  <c r="L85" i="1"/>
  <c r="L86" i="1"/>
  <c r="L87" i="1"/>
  <c r="L88" i="1"/>
  <c r="L89" i="1"/>
  <c r="L90" i="1"/>
  <c r="L91" i="1"/>
  <c r="L94" i="1"/>
  <c r="L95" i="1"/>
  <c r="L96" i="1"/>
  <c r="L97" i="1"/>
  <c r="L98" i="1"/>
  <c r="L99" i="1"/>
  <c r="L100" i="1"/>
  <c r="L102" i="1"/>
  <c r="L103" i="1"/>
  <c r="L104" i="1"/>
  <c r="L105" i="1"/>
  <c r="L106" i="1"/>
  <c r="L107" i="1"/>
  <c r="L108" i="1"/>
  <c r="L110" i="1"/>
  <c r="L111" i="1"/>
  <c r="L112" i="1"/>
  <c r="L113" i="1"/>
  <c r="L114" i="1"/>
  <c r="L115" i="1"/>
  <c r="L116" i="1"/>
  <c r="L118" i="1"/>
  <c r="L119" i="1"/>
  <c r="L120" i="1"/>
  <c r="L121" i="1"/>
  <c r="L122" i="1"/>
  <c r="L123" i="1"/>
  <c r="L124" i="1"/>
  <c r="L125" i="1"/>
  <c r="L126" i="1"/>
  <c r="L128" i="1"/>
  <c r="L129" i="1"/>
  <c r="L130" i="1"/>
  <c r="L131" i="1"/>
  <c r="L132" i="1"/>
  <c r="L133" i="1"/>
  <c r="L134" i="1"/>
  <c r="L136" i="1"/>
  <c r="L137" i="1"/>
  <c r="L138" i="1"/>
  <c r="L139" i="1"/>
  <c r="L140" i="1"/>
  <c r="L141" i="1"/>
  <c r="L142" i="1"/>
  <c r="L144" i="1"/>
  <c r="L145" i="1"/>
  <c r="L146" i="1"/>
  <c r="L147" i="1"/>
  <c r="L148" i="1"/>
  <c r="L149" i="1"/>
  <c r="L150" i="1"/>
  <c r="L152" i="1"/>
  <c r="L153" i="1"/>
  <c r="L154" i="1"/>
  <c r="L155" i="1"/>
  <c r="L156" i="1"/>
  <c r="L157" i="1"/>
  <c r="L158" i="1"/>
  <c r="L159" i="1"/>
  <c r="L160" i="1"/>
  <c r="L162" i="1"/>
  <c r="L163" i="1"/>
  <c r="L164" i="1"/>
  <c r="L165" i="1"/>
  <c r="L166" i="1"/>
  <c r="L167" i="1"/>
  <c r="L168" i="1"/>
  <c r="L169" i="1"/>
  <c r="L170" i="1"/>
  <c r="L171" i="1"/>
  <c r="L172" i="1"/>
  <c r="L173" i="1"/>
  <c r="L174" i="1"/>
  <c r="L175" i="1"/>
  <c r="L176" i="1"/>
  <c r="L177" i="1"/>
  <c r="L178" i="1"/>
  <c r="L180" i="1"/>
  <c r="L182" i="1"/>
  <c r="L183" i="1"/>
  <c r="L184" i="1"/>
  <c r="L185" i="1"/>
  <c r="L186" i="1"/>
  <c r="L187" i="1"/>
  <c r="L189" i="1"/>
  <c r="L190" i="1"/>
  <c r="L191" i="1"/>
  <c r="L192" i="1"/>
  <c r="L193" i="1"/>
  <c r="L194" i="1"/>
  <c r="L195" i="1"/>
  <c r="L197" i="1"/>
  <c r="L198" i="1"/>
  <c r="L199" i="1"/>
  <c r="L200" i="1"/>
  <c r="L201" i="1"/>
  <c r="L202" i="1"/>
  <c r="L203" i="1"/>
  <c r="L204" i="1"/>
  <c r="L206" i="1"/>
  <c r="L207" i="1"/>
  <c r="L208" i="1"/>
  <c r="L209" i="1"/>
  <c r="L210" i="1"/>
  <c r="L211" i="1"/>
  <c r="L212" i="1"/>
  <c r="L214" i="1"/>
  <c r="L215" i="1"/>
  <c r="L216" i="1"/>
  <c r="L217" i="1"/>
  <c r="L218" i="1"/>
  <c r="L219" i="1"/>
  <c r="L220" i="1"/>
  <c r="L222" i="1"/>
  <c r="L223" i="1"/>
  <c r="L224" i="1"/>
  <c r="L225" i="1"/>
  <c r="L226" i="1"/>
  <c r="L227" i="1"/>
  <c r="L228" i="1"/>
  <c r="L229" i="1"/>
  <c r="L231" i="1"/>
  <c r="L232" i="1"/>
  <c r="L233" i="1"/>
  <c r="L234" i="1"/>
  <c r="L235" i="1"/>
  <c r="L236" i="1"/>
  <c r="L237" i="1"/>
  <c r="L239" i="1"/>
  <c r="L240" i="1"/>
  <c r="L241" i="1"/>
  <c r="L242" i="1"/>
  <c r="L243" i="1"/>
  <c r="L244" i="1"/>
  <c r="L245" i="1"/>
  <c r="L247" i="1"/>
  <c r="L248" i="1"/>
  <c r="L249" i="1"/>
  <c r="L250" i="1"/>
  <c r="L251" i="1"/>
  <c r="L252" i="1"/>
  <c r="L253" i="1"/>
  <c r="L255" i="1"/>
  <c r="L256" i="1"/>
  <c r="L257" i="1"/>
  <c r="L258" i="1"/>
  <c r="L259" i="1"/>
  <c r="L260" i="1"/>
  <c r="L261" i="1"/>
  <c r="L262" i="1"/>
  <c r="L264" i="1"/>
  <c r="L265" i="1"/>
  <c r="L266" i="1"/>
  <c r="L267" i="1"/>
  <c r="L268" i="1"/>
  <c r="L269" i="1"/>
  <c r="L270" i="1"/>
  <c r="L271" i="1"/>
  <c r="L273" i="1"/>
  <c r="L274" i="1"/>
  <c r="L275" i="1"/>
  <c r="L276" i="1"/>
  <c r="L277" i="1"/>
  <c r="L278" i="1"/>
  <c r="L279" i="1"/>
  <c r="L280" i="1"/>
  <c r="L282" i="1"/>
  <c r="L283" i="1"/>
  <c r="L284" i="1"/>
  <c r="L285" i="1"/>
  <c r="L286" i="1"/>
  <c r="L287" i="1"/>
  <c r="L288" i="1"/>
  <c r="L290" i="1"/>
  <c r="L291" i="1"/>
  <c r="L292" i="1"/>
  <c r="L293" i="1"/>
  <c r="L294" i="1"/>
  <c r="L295" i="1"/>
  <c r="L296" i="1"/>
  <c r="L298" i="1"/>
  <c r="L299" i="1"/>
  <c r="L300" i="1"/>
  <c r="L301" i="1"/>
  <c r="L302" i="1"/>
  <c r="L303" i="1"/>
  <c r="L304" i="1"/>
  <c r="L306" i="1"/>
  <c r="L307" i="1"/>
  <c r="L308" i="1"/>
  <c r="L309" i="1"/>
  <c r="L310" i="1"/>
  <c r="L311" i="1"/>
  <c r="L312" i="1"/>
  <c r="L313" i="1"/>
  <c r="L315" i="1"/>
  <c r="L316" i="1"/>
  <c r="L317" i="1"/>
  <c r="L318" i="1"/>
  <c r="L319" i="1"/>
  <c r="L320" i="1"/>
  <c r="L321" i="1"/>
  <c r="L323" i="1"/>
  <c r="L324" i="1"/>
  <c r="L325" i="1"/>
  <c r="L326" i="1"/>
  <c r="L327" i="1"/>
  <c r="L328" i="1"/>
  <c r="L329" i="1"/>
  <c r="L331" i="1"/>
  <c r="L332" i="1"/>
  <c r="L333" i="1"/>
  <c r="L334" i="1"/>
  <c r="L335" i="1"/>
  <c r="L336" i="1"/>
  <c r="L337" i="1"/>
  <c r="L339" i="1"/>
  <c r="L340" i="1"/>
  <c r="L341" i="1"/>
  <c r="L342" i="1"/>
  <c r="L343" i="1"/>
  <c r="L344" i="1"/>
  <c r="L345" i="1"/>
  <c r="L347" i="1"/>
  <c r="L348" i="1"/>
  <c r="L349" i="1"/>
  <c r="L350" i="1"/>
  <c r="L351" i="1"/>
  <c r="L352" i="1"/>
  <c r="L353" i="1"/>
  <c r="L355" i="1"/>
  <c r="L356" i="1"/>
  <c r="L357" i="1"/>
  <c r="L358" i="1"/>
  <c r="L359" i="1"/>
  <c r="L360" i="1"/>
  <c r="L361" i="1"/>
  <c r="L363" i="1"/>
  <c r="L364" i="1"/>
  <c r="L365" i="1"/>
  <c r="L366" i="1"/>
  <c r="L367" i="1"/>
  <c r="L368" i="1"/>
  <c r="L369" i="1"/>
  <c r="L371" i="1"/>
  <c r="L372" i="1"/>
  <c r="L373" i="1"/>
  <c r="L374" i="1"/>
  <c r="L375" i="1"/>
  <c r="L376" i="1"/>
  <c r="L377" i="1"/>
</calcChain>
</file>

<file path=xl/sharedStrings.xml><?xml version="1.0" encoding="utf-8"?>
<sst xmlns="http://schemas.openxmlformats.org/spreadsheetml/2006/main" count="1820" uniqueCount="1150">
  <si>
    <t>Contratar la prestación de servicios profesionales para brindar apoyo al Grupo de Gestión Contractual.</t>
  </si>
  <si>
    <t xml:space="preserve">Prestar los servicios profesionales para apoyar la gestión jurídica en el Grupo de Gestión Contractual en los diferentes procesos y trámites que se asignan. </t>
  </si>
  <si>
    <t xml:space="preserve">Prestación de Servicios Profesionales para apoyar al Grupo de Gestión Contractual para Apoyar el Grupo de Gestión Contractual en los Procesos Asignados como parte de la Gestión Jurídica de la Entidad. </t>
  </si>
  <si>
    <t>Contratar la prestación de servicios de apoyo a la gestión en lo relacionado a actividades administrativas del Grupo de Gestión Contractual.</t>
  </si>
  <si>
    <t>Prestación de servicios profesionales para apoyar jurídicamente en la evaluación, proyección y sustanciación de actos administrativos en la superintendencia delegada para la responsabilidad administrativa y las medidas especiales y fortalecer las acciones de control de los entes vigilados.</t>
  </si>
  <si>
    <t>Contratar los servicios profesionales para la mejora continua y atención de incidentes que permita garantizar el funcionamiento del sistema de información SIMON.</t>
  </si>
  <si>
    <t>Contratar servicios profesionales para el ejercicio de arquitectura empresarial y plan institucional de transformación digital. </t>
  </si>
  <si>
    <t>Contratar los servicios de apoyo a la gestión para la disponibilidad, acceso, uso y apropiación de herramientas de ofimática y componentes tecnológicos en la Superintendencia del Subsidio Familiar.</t>
  </si>
  <si>
    <t>Contratar la prestación de servicios profesionales en la superintendencia delegada para la responsabilidad administrativa y las medidas especiales, para apoyar en las actividades jurídicas y de control legal en la coordinación de responsabilidad administrativa.</t>
  </si>
  <si>
    <t xml:space="preserve">Contratar los servicios profesionales para la gestión de los aplicativos relacionados con los sistemas de información de reporte de las cajas de compensación familiar y gestión de procesos de la entidad. </t>
  </si>
  <si>
    <t>Prestar los servicios profesionales a la superintendencia delegada para la responsabilidad administrativa y las medidas especiales, para apoyar jurídicamente en los procesos administrativos sancionatorios, y demás actividades de control y seguimiento en las cajas de compensación familiar.</t>
  </si>
  <si>
    <t>Contratar la prestación de servicios profesionales para la coordinación de actividades relacionadas con el despliegue misional de la entidad tanto en el impacto de las cajas de compensación familiar así como en el mejoramiento de vida de los beneficiarios del Sistema del Subsidio Familiar.</t>
  </si>
  <si>
    <t xml:space="preserve">Prestar los servicios profesionales a la superintendencia delegada para la responsabilidad administrativa y las medidas especiales, para apoyar la gestión de atención y seguimiento a los trámites jurídicos del área. </t>
  </si>
  <si>
    <t>Prestar servicios profesionales a la oficina asesora de planeación, para coadyuvar en las actividades de análisis y seguimiento del MIPG, así como para apoyar jurídicamente los procesos que se generen en el marco del modelo integrado de planeación y gestión.</t>
  </si>
  <si>
    <t xml:space="preserve">Contratar la prestación de servicios profesionales para que brinde apoyo técnico a la dirección de gestión financiera y contable en el marco del desarrollo y modelo del P.I. "Modernización de la inspección, vigilancia y control de la Superintendencia del Subsidio Familiar". </t>
  </si>
  <si>
    <t>Contratar la prestación de servicios profesionales en materia jurídica, para que apoye en los requerimientos técnicos y administrativos al interior de la delegada para la gestión, en lo concerniente a la modernización de la IVC ejercida por la superintendencia del subsidio familiar.</t>
  </si>
  <si>
    <t>Contratar los servicios de un profesional en metodologías agiles como Scrum Master para el seguimiento y control de los proyectos de desarrollo de los sistemas de información de la entidad.</t>
  </si>
  <si>
    <t xml:space="preserve">Prestar servicios profesionales a la Oficina Asesora de Planeación para contribuir en la verificación y trámite de los procesos de calidad y el apoyo en el seguimiento y validación del componente financiero, en el marco de la política de gestión presupuestal y eficiencia del gasto pública. </t>
  </si>
  <si>
    <t>Prestar servicios profesionales para acompañar y apoyar el grupo interno de medidas especiales de la superintendencia delegada para la responsabilidad administrativa y las medidas especiales, en los procesos contables, presupuestales, fiscales, financieros y tributarios que se requieran.</t>
  </si>
  <si>
    <t>Contratar los servicios profesionales para la gestión de aplicativos relacionados con herramientas de inteligencia de negocios de la entidad.</t>
  </si>
  <si>
    <t>Contratar la Prestación de Servicios Profesionales para apoyar aspectos Administrativos y Jurídicos del proceso de Inspección y vigilancia que realiza la Superintendencia de Subsidio Familiar sobre las cajas de Compensación Familiar, a través de la Delegada de gestión en el marco del proyecto de inversión "Modernización de la inspección, vigilancia y control de la Superintendencia del Subsidio Familiar".</t>
  </si>
  <si>
    <t xml:space="preserve">Contratar la prestación de servicios profesionales para apoyar jurídica y administrativamente la revisión y tramitación de solicitudes y/o para realizar el análisis y estudio de fondo de los expedientes aperturados en virtud de procesos administrativos sancionatorios. </t>
  </si>
  <si>
    <t xml:space="preserve">Contratar los servicios profesionales para el desarrollo de software para la Superintendencia del Subsidio Familiar. </t>
  </si>
  <si>
    <t>Contratar los servicios para la implementación de buenas prácticas de seguridad de la información y la gestión de la arquitectura de seguridad de la información implementada en la entidad.</t>
  </si>
  <si>
    <t>Prestar los servicios profesionales a la oficina asesora de planeación en las actividades de elaboración, análisis y consolidación de información para la formulación y presentación del anteproyecto de presupuesto y así mismo, realizar los análisis y seguimiento a la gestión de los proyectos de inversión de la superintendencia.</t>
  </si>
  <si>
    <t>Contratar los servicios profesionales para publicaciones de contenido en el portal corporativo de la superintendencia del subsidio familiar y soporte técnico a usuario final.</t>
  </si>
  <si>
    <t>Prestar los servicios profesionales para apoyar y acompañar a la Oficina de Control Interno en la ejecución del plan anual de auditoría (auditorías internas de gestión de sistemas de información y demás auditorías internas e informes de ley y seguimientos) en el marco de los roles enfoque hacia la prevención, administración de riesgos, evaluación y seguimiento y relación con entes externos de control, atendiendo la normatividad legal vigente.</t>
  </si>
  <si>
    <t>Contratar los servicios profesionales para el análisis, diseño, desarrollo e implementación de soluciones analíticas basadas en datos para apoyar los procesos misionales de la entidad.</t>
  </si>
  <si>
    <t>Contratar los servicios profesionales para la gestión la infraestructura tecnológica de la entidad, dispuesta en nube pública y privada, que respalda los servicios de tecnologías de la información en la entidad.</t>
  </si>
  <si>
    <t>Contratar la prestación de servicios profesionales para apoyar aspectos jurídicos del proceso de inspección y vigilancia que realiza la superintendencia de subsidio familiar sobre las cajas de compensación familiar, en el marco del proyecto de inversión "MODERNIZACIÓN DE LA INSPECCIÓN, VIGILANCIA Y CONTROL DE LA SUPERINTENDENCIA DEL SUBSIDIO FAMILIAR".</t>
  </si>
  <si>
    <t>Contratar servicios profesionales para el desarrollo de proyectos de arquitectura empresarial en el marco normativo y jurídico aplicable a la entidad.</t>
  </si>
  <si>
    <t xml:space="preserve">Prestar los servicios profesionales especializados para coadyuvar a fin de dar cumplimiento de las actividades propias del sistema integrado de gestión y apoyar aquellas actividades que le sean requeridas de la Oficina Asesora Jurídica. </t>
  </si>
  <si>
    <t>Contratar los servicios profesionales de un ingeniero desarrollador de software para nuevos requerimientos de aplicativos misionales de la Entidad.</t>
  </si>
  <si>
    <t>Prestar los servicios profesionales a la Oficina Asesora de Planeación con el fin de apoyar el cumplimiento de los lineamientos establecidos en el marco de la arquitectura empresarial y la transformación digital.</t>
  </si>
  <si>
    <t>Contratar los servicios profesionales para la gestión de la información en los procesos misionales, sobre plataformas de inteligencia de negocios.</t>
  </si>
  <si>
    <t>Contratar los servicios de un profesional de pruebas para el aseguramiento de la calidad de software para garantizar la calidad de las aplicaciones de la superintendencia del subsidio familiar.</t>
  </si>
  <si>
    <t>Prestar los servicios profesionales para apoyar el análisis de la información en materia de derecho administrativo y derecho corporativo, contribuyendo a la generación de conocimiento y fortaleciendo el modelo de gestión en la superintendencia delegada para la responsabilidad administrativa y las medidas especiales.</t>
  </si>
  <si>
    <t>Contratar los servicios profesionales para la gestión de las plataformas de e-learning y gestor de video y para la publicación de contenido del portal corporativo en la superintendencia del subsidio familiar.</t>
  </si>
  <si>
    <t>Contratar la prestación de servicios profesionales para organizar, coordinar y producir actividades de comunicación estratégica y de medios en reuniones, conferencias y en ruedas de prensa que se produzcan en el Sistema de Subsidio Familiar.</t>
  </si>
  <si>
    <t>Prestar los servicios profesionales especializados en las actividades relacionadas con el proyecto de Inversión MODERNIZACIÓN DE LA INSPECCIÓN, VIGILANCIA Y CONTROL DE LA SUPERINTENDENCIA DEL SUBSIDIO FAMILIAR (NUEVO), a fin de coordinar y consolidar el diseño de la herramienta de consulta normativa y de relatoría del sistema de subsidio familiar, que permita el desarrollo eficiente de las funciones de la Oficina Asesora Jurídica y de la SSF.</t>
  </si>
  <si>
    <t>Contratar la prestación de servicios profesionales para el apoyo al del despacho del superintendente del subsidio familiar en el estudio de actividades relacionadas con el despliegue misional de la entidad, el impacto de las cajas de compensación familiar en el mejoramiento de la calidad de vida de los beneficiarios del sistema del subsidio familiar en el litoral pacífico colombiano.</t>
  </si>
  <si>
    <t>Prestar servicios profesionales para apoyar el grupo interno de medidas especiales de la superintendencia delegada para la responsabilidad administrativa y las medidas especiales, en el análisis de datos estadísticos financieros, contables y administrativos.</t>
  </si>
  <si>
    <t>Contratar a un profesional para que brinde apoyo desde el punto de vista técnico, en la generación de lineamientos tendientes a modernizar la labor de IVC que adelanta la Superintendencia del Subsidio Familiar.</t>
  </si>
  <si>
    <t>Contratar la prestación de servicios profesionales para apoyar la inspección y vigilancia que realiza la Superintendencia de Subsidio Familiar sobre las Cajas de Compensación Familiar, a través de la delegada de gestión en el marco del proyecto de Inversión "MODERNIZACIÓN DE LA INSPECCIÓN, VIGILANCIA Y CONTROL DE LA SUPERINTENDENCIA DEL SUBSIDIO FAMILIAR".</t>
  </si>
  <si>
    <t>Contratar la prestación de servicios profesionales, para que brinde apoyo en la elaboración de indicadores financieros que permitan modernizar la IVC desarrollada por parte de la dirección de gestión financiera y contable.</t>
  </si>
  <si>
    <t>Prestar los Servicios Profesionales Especializados en la Secretaria General, para apoyar la planeación y ejecución de las fases de Convocatoria, Divulgación, Inscripciones, Pruebas, Listas de Elegibles y Período de Prueba, propias del proceso de selección para proveer los empleos en vacancia definitiva pertenecientes al Sistema Específico de Carrera Administrativa de la Superintendencia de Subsidio Familiar, de acuerdo al cronograma establecido entre la Entidad y la Comisión.</t>
  </si>
  <si>
    <t>Prestar los servicios profesionales para colaborar y apoyar con las actividades jurídicas y administrativas a cargo de la superintendencia delegada para la responsabilidad administrativa y las medidas especiales, relacionadas con el control legal sobre las cajas de compensación familiar.</t>
  </si>
  <si>
    <t>Contratación de los servicios profesionales para brindar apoyo jurídico en la Superintendencia Delegada para la Responsabilidad Administrativa en la proyección de actos administrativos y demás tramites propios del grupo interno de registro y control.</t>
  </si>
  <si>
    <t>Contratar la prestación de servicios profesionales para apoyar la generación de indicadores del sistema de alertas tempranas, en el proyecto de "MODERNIZACIÓN DE LA INSPECCIÓN, VIGILANCIA Y CONTROL DE LA SUPERINTENDENCIA DEL SUBSIDIO FAMILIAR"</t>
  </si>
  <si>
    <t>Contratar servicios profesionales para la definición e implementación del plan de uso y apropiación de tecnologías de la información en el marco del ejercicio de arquitectura empresarial y proyectos de transformación digital de la entidad.</t>
  </si>
  <si>
    <t>Contratar los servicios profesionales para la adopción e implementación de políticas y lineamientos del dominio de gobierno de tecnologías de la información en desarrollo de la estrategia de gobierno digital para las entidades públicas.</t>
  </si>
  <si>
    <t>Contratar los servicios profesionales para la planeación estratégica de la implementación de las tecnologías de la información, arquitectura empresarial y la transformación digital desde la oficina de las tecnologías de la información y las comunicaciones de la Superintendencia del Subsidio Familiar.</t>
  </si>
  <si>
    <t>Contratar la prestación de servicios profesionales para el apoyo al Despacho del Superintendente del Subsidio Familiar, en la generación de lineamientos y directrices, para la inclusión de la población en situación de discapacidad, en el marco de los deberes constitucionales y legales propios a la Superintendencia del Subsidio Familiar.</t>
  </si>
  <si>
    <t>Contratar la prestación de servicios profesionales para que brinde apoyo en la formulación de modelos estadísticos con base en la información financiera recolectada por la SSF en el marco del proyecto de inversión "MODERNIZACIÓN DE LA INSPECCIÓN, VIGILANCIA Y CONTROL DE LA SUPERINTENDENCIA DEL SUBSIDIO FAMILIAR".</t>
  </si>
  <si>
    <t>Prestar servicios profesionales a la superintendencia de subsidio familiar para apoyar el seguimiento en la implementación de acciones del modelo integrado de planeación y el sistema de gestión de calidad.</t>
  </si>
  <si>
    <t>Contratar la prestación de los servicios profesionales para analizar, revisar y organizar los trámites jurídicos al interior de la superintendencia delegada para la responsabilidad administrativa y las medidas especiales.</t>
  </si>
  <si>
    <t>Contratar los servicios profesionales para la optimización y mejora del sistema de información gerencial siger/davinci de la superintendencia del subsidio familiar.</t>
  </si>
  <si>
    <t>Contratar la prestación de servicios profesionales en la superintendencia delegada para la responsabilidad administrativa y las medidas especiales para apoyar los asuntos jurídicos de los procesos administrativos sancionatorios propios de la responsabilidad administrativa adelantados a las cajas de compensación.</t>
  </si>
  <si>
    <t>Prestar servicios profesionales en derecho a la oficina de gestión administrativa en la organización, estudio y seguimiento jurídico a los procesos de contratación de conformidad con las directrices y políticas de la superintendencia de subsidio familia</t>
  </si>
  <si>
    <t>Contratación de servicios profesionales para apoyar el desarrollo de actividades jurídicas derivadas del proceso de control legal a las cajas vigiladas, a cargo de la superintendencia delegada para la responsabilidad administrativa y las medidas especiales.</t>
  </si>
  <si>
    <t>Contratar la prestación de servicios profesionales para el apoyo al despacho del superintendente del subsidio familiar, en el análisis del impacto de las cajas de compensación familiar para el mejoramiento de la calidad de vida de los Beneficiarios Del Sistema Del Subsidio Familiar.</t>
  </si>
  <si>
    <t>Prestar los servicios profesionales especializados para coadyuvar como abogado para atender en términos de oportunidad y calidad las respuestas a acciones constitucionales que sean radicadas o que impacten al sistema de subsidio familiar, proyectos en conjunto con otras áreas de la Entidad y solicitudes asignadas por la Jefe de la Oficina Asesora Jurídica.</t>
  </si>
  <si>
    <t>Contratar los servicios profesionales para la optimización de la plataforma tecnológica, servicios del sitio web y servicios digitales de la entidad cumplimiento de lineamientos de la política de gobierno digital.</t>
  </si>
  <si>
    <t>Prestar los servicios profesionales a la superintendencia delegada para la responsabilidad administrativa y las medidas especiales, para el estudio, análisis, revisión y proyección de actos administrativos de la delegada.</t>
  </si>
  <si>
    <t>Contratar los servicios profesionales para apoyar la gestión de la superintendencia delegada para la responsabilidad administrativa y las medidas especiales en las actuaciones jurídicas y trámites a cargo de los grupos internos de trabajo.</t>
  </si>
  <si>
    <t>Prestar servicios profesionales para el apoyo a la oficina asesora de planeación de la superintendencia del subsidio familiar en el desarrollo de las actividades para la gestión integral del riesgo y la continuidad del negocio de la superintendencia del subsidio familiar, de acuerdo con los lineamientos establecidos desde la oficina asesora de planeación.</t>
  </si>
  <si>
    <t>Prestar servicios de apoyo a la gestión para coadyudar en el desarrollo de actividades que promuevan y optimicen las acciones encaminadas a la política de transparencia y acceso a la información de la Superintendencia de Subsidio Familiar.</t>
  </si>
  <si>
    <t>Contratar a un profesional para que brinde apoyo en elaboración de documentos que soporten en el sistema de alertas tempranas ejercido sobre las cajas de compensación familiar en el marco del proyecto "modernización de la inspección vigilancia y control de la SSF" de la dirección para la gestión.</t>
  </si>
  <si>
    <t>Prestar los servicios profesionales especializados de apoyo como abogado para coadyuvar en las actividades propias del proyecto de Inversión MODERNIZACIÓN DE LA INSPECCIÓN, VIGILANCIA Y CONTROL DE LA SUPERINTENDENCIA DEL SUBSIDIO FAMILIAR, además de los diversos trámites jurídicos que le sean asignados por parte de la Oficina Asesora Jurídica de la Superintendencia del Subsidio Familiar</t>
  </si>
  <si>
    <t>Contratar la prestación de servicios profesionales para apoyar a la secretaria general de la superintendencia del subsidio familiar en temas jurídicos de los grupos internos de la entidad.</t>
  </si>
  <si>
    <t>Contratar los servicios profesionales para la atención a fallas, configuraciones de equipos, recuperación de información y copias de respaldo, entre otros, a usuario final de la superintendencia del subsidio familiar.</t>
  </si>
  <si>
    <t>Prestar servicios profesionales a la Oficina Asesora de Planeación para coadyuvar en la estructuración, análisis y articulación de las acciones que hacen parte de la política de participación ciudadana, con el fin de fortalecer las estrategias para el mejoramiento del índice de desempeño institucional.</t>
  </si>
  <si>
    <t>Contratar la prestación de servicios profesionales para apoyar los planes y programas desarrollados en la dimensión del talento humano, generar los reportes de medición de gestión requeridos por planeación.</t>
  </si>
  <si>
    <t>Contratar la prestación de servicios profesionales para el apoyo al Despacho del Superintendente del Subsidio Familiar, en la generación de informes sobre el estado de ejecución de planes, programas y proyectos de las Cajas De Compensación Familiar en relación con el mejoramiento de la calidad de vida de los beneficiarios del Sistema del Subsidio Familiar.</t>
  </si>
  <si>
    <t>Prestar servicios profesionales para coadyudar la revisión de los indicadores institucionales la superintendencia de subsidio familiar, apoyando la actualización y monitoreo de la información remitida a la oficina asesora de planeación.</t>
  </si>
  <si>
    <t>Prestar servicios de apoyo a la gestión en la oficina asesora de planeación de la Superintendencia de Subsidio familiar para acompañar las actividades de consolidación, validación y seguimiento de la política de racionalización de trámites, con el fin de promover y facilitar las acciones de participación ciudadana.</t>
  </si>
  <si>
    <t>Prestar los servicios profesionales especializados para coadyuvar en la representación judicial y seguimiento de los procesos judiciales que cursan en contra, o en los que sea parte o tenga interés la Supersubsidio, atendiendo en términos de oportunidad y calidad las actuaciones dentro de los procesos judiciales y las actividades que le requiera el/ la jefe de la Oficina Asesora Jurídica.</t>
  </si>
  <si>
    <t>Contratar los servicios profesionales para la gestión de datos de grandes volúmenes para asegurar acceso y provisión a información requerida en sistemas de inteligencia de negocio en procesos misionales de la entidad.</t>
  </si>
  <si>
    <t>Contratar los servicios profesionales para apoyar las funciones de inspección, vigilancia y control legal asignadas a la superintendencia delegada para la responsabilidad administrativa y las medidas especiales.</t>
  </si>
  <si>
    <t xml:space="preserve">Prestación de servicios profesionales para el apoyo administrativo en la asesoría, adecuación, seguimiento y elaboración de las bases de datos y demás actividades relacionadas con las TIC de la Superintendencia Delegada para la Responsabilidad Administrativa y las Medidas Especiales. </t>
  </si>
  <si>
    <t>Contratar la Prestación De Servicios Profesionales para que brinde apoyo en la Dirección de Gestión financiera en lo Concerniente a la revisión de los productos y los modelos en el Marco De La "MODERNIZACIÓN DE LA INSPECCIÓN, VIGILANCIA Y CONTROL DE LA SUPERINTENDENCIA DEL SUBSIDIO FAMILIAR"</t>
  </si>
  <si>
    <t>Contratar la prestación de servicios profesionales para que brinde Apoyo en lo relacionado en la definición y estructuración de procedimientos Internos para optimizar el ejercicio de la IVC por parte de la dirección de gestión financiera y contable.</t>
  </si>
  <si>
    <t>Prestación de servicios profesionales para apoyar a la superintendencia de subsidio familiar en la formulación, medición y análisis de información y acciones, que hacen parte política de planeación y desempeño institucional.</t>
  </si>
  <si>
    <t>Contratar servicios profesionales para el apoyo a la gerencia de proyectos con componente de tecnología en servicios de tecnologías de la información, arquitectura empresarial y transformación digital.</t>
  </si>
  <si>
    <t>Prestar servicios profesionales para apoyar, organizar e informar en los procesos adelantados en el despacho de la delegada para la responsabilidad administrativa y las medidas especiales, en el análisis contable, financiero, presupuestal y/o administrativo que requiera el área.</t>
  </si>
  <si>
    <t>Contratar la prestación de servicios profesionales para apoyar jurídica y administrativamente la revisión y tramitación de solicitudes, así como las actuaciones administrativas, para dar respuesta oportuna y realizar el análisis y estudio de fondo de los expedientes aperturados en virtud de procesos administrativos sancionatorios.</t>
  </si>
  <si>
    <t>Contratar la Prestación de Servicios Profesionales en la delegada para la gestión, para adelantar acciones de actualización de los diferentes procedimientos que tengan relación con el cumplimiento de la modernización institucional de la Superintendencia del Subsidio Familiar</t>
  </si>
  <si>
    <t>Contratar la prestación de servicios profesionales para acompañar la producción de información institucional, educativa y formativa para transmitir en medios digitales y redes sociales.</t>
  </si>
  <si>
    <t xml:space="preserve">Apoyar al Grupo de Gestión Documental y Notificaciones, en el desarrollo de las actividades administrativas propias del área. (ID: </t>
  </si>
  <si>
    <t>Prestar servicios profesionales especializados para la oficina asesora de planeación de la superintendencia del subsidio familiar, en la orientación técnica para la planificación, establecimiento, mantenimiento y mejora del marco de referencia para la gestión integral del riesgo y la gestión de la continuidad del negocio de la supertintendencia del subsidio familiar, mediante la revisión y actualización de los criterios y la metodología para la administración de los riesgos.</t>
  </si>
  <si>
    <t>Contratar la prestación de servicios profesionales para producir los diseños institucionales y el material gráfico y digital que requiera la Superintendencia tanto interna como externamente.</t>
  </si>
  <si>
    <t xml:space="preserve">Prestación de servicios profesionales en la Superintendencia Delegada para la Responsabilidad Administrativa y Las Medidas Especiales con el fin de colaborar en la evaluación, revisión y proyección jurídica de los trámites administrativos. </t>
  </si>
  <si>
    <t>Contratar la prestación de servicios profesionales en la Superintendencia Delegada para Estudios Especiales y la Evaluación de Proyectos para apoyar el seguimiento técnico a los proyectos de inversión de las Cajas de compensación familiar que le sean asignados.</t>
  </si>
  <si>
    <t>Contratar la prestación de servicios profesionales en materia financiera para que apoye en la estructuración y delimitación de indicadores estadísticos en el marco del proyecto "MODERNIZACIÓN DE LA INSPECCIÓN, VIGILANCIA Y CONTROL DE LA SUPERINTENDENCIA DEL SUBSIDIO FAMILIAR".</t>
  </si>
  <si>
    <t>Prestar los servicios profesionales para apoyar al grupo de gestión administrativa en la estructuración, seguimiento y liquidación de los procesos contractuales que adquiere la Superintendencia del subsidio Familiar para la vigencia 2023.</t>
  </si>
  <si>
    <t>Prestación de servicios profesionales para el apoyo en la implementación del plan institucional de Gestión Ambiental de la Superintendencia del subsidio Familiar y seguimiento a los programas establecidos.</t>
  </si>
  <si>
    <t>Contratar la prestación de servicios profesionales en la superintendencia delegada para estudios especiales y la evaluación de proyectos para brindar apoyo jurídico en las actividades de seguimiento de los proyectos de inversión presentados por las Cajas de Compensación Familiar, así como soporte en los aspectos contractuales que se requieran para su implementación.</t>
  </si>
  <si>
    <t>Contratar la prestación de servicios profesionales para apoyar la Inspección y Vigilancia que realiza la Superintendencia de Subsidio Familiar sobre las Cajas de Compensación Familiar, a través de la Delegada de Gestión en el marco del proyecto de inversión "MODERNIZACIÓN DE LA INSPECCIÓN, VIGILANCIA Y CONTROL DE LA SUPERINTENDENCIA DEL SUBSIDIO FAMILIAR".</t>
  </si>
  <si>
    <t>Contratar la prestación de servicios profesionales para realizar conjuntamente con las oficinas de comunicación de sus vigiladas y del sistema, la producción de la información de interés ciudadano en los temas relacionados con el subsidio familiar.</t>
  </si>
  <si>
    <t xml:space="preserve">Contratar los servicios profesionales con el propósito de apoyar en la gestión a cargo de la superintendencia delegada para la responsabilidad administrativa y las medidas especiales a través de los trámites jurídicos de sus distintos grupos internos de trabajo. </t>
  </si>
  <si>
    <t>Prestar servicios de apoyo a la gestión a la Oficina Asesora de Planeación, para apoyar las actividades de implementación, validación y orientación, en el marco del fortalecimiento de las políticas que hacen parte del Modelo Integrado de Planeación y Gestión - MIPG.</t>
  </si>
  <si>
    <t xml:space="preserve">Contratar la prestación de servicios profesionales en la superintendencia delegada para la responsabilidad administrativa y las medidas especiales para fortalecer el trámite de las actuaciones jurídicas al interior de las investigaciones administrativas y otros asuntos que adelanta esta delegada. </t>
  </si>
  <si>
    <t>Contratar la prestación de servicios profesionales para el apoyo y el análisis de auditorías de gestión de riesgo de alertas tempranas, en el marco de la Inspección y Vigilancia ejercida desde la dirección de gestión financiera y contable a los entes vigilados.</t>
  </si>
  <si>
    <t xml:space="preserve">Contratar los servicios profesionales de desarrollo de software, mantenimiento y evolución de los aplicativos misionales de la entidad. </t>
  </si>
  <si>
    <t>Contratar los servicios profesionales para el desarrollo y articulación de los sistemas de gestión de acuerdo con las disposiciones del MIPG de la Superintendencia del Subsidio Familiar.</t>
  </si>
  <si>
    <t xml:space="preserve">Contratar la prestación de servicios de apoyo para la implementación de los instrumentos archivísticos. </t>
  </si>
  <si>
    <t>Contratar la prestación servicios profesionales en materia financiera, para que brinde apoyo financiero y contable sobre la gestión de las Cajas de Compensación Familiar, en lo correspondiente al desarrollo y los modelos del proyecto de inversión "MODERNIZACIÓN DE LA INSPECCIÓN, VIGILANCIA Y CONTROL DE LA SUPERINTENDENCIA DEL SUBSIDIO FAMILIAR" al interior de la Superintendencia Delegada para la Gestión.</t>
  </si>
  <si>
    <t>Contratar la prestación de servicios profesionales en la superintendencia delegada para la responsabilidad administrativa y las medidas especiales en las actuaciones jurídicas, de control legal y procesos administrativos adelantados contra las cajas de compensación familiar por esta delegada.</t>
  </si>
  <si>
    <t>Contratar a un profesional para que brinde apoyo en la ejecución de fondos de ley administrados por las cajas de compensación familiar, en lo correspondiente al desarrollo del proyecto de inversión MODERNIZACIÓN DE LA INSPECCIÓN, VIGILANCIA Y CONTROL DE LA SUPERINTENDENCIA DEL SUBSIDIO FAMILIAR AL INTERIOR DE LA DIRECCIÓN PARA LA GESTIÓN.</t>
  </si>
  <si>
    <t>Contratar la prestación de servicios profesionales para la producción de material noticioso e informativo del sistema de subsidio familiar para divulgarlo en los canales institucionales y en las redes de la entidad y sus vigiladas.</t>
  </si>
  <si>
    <t>Contratar la prestación de servicios de apoyo a la gestión documental para la organización del archivo Central y de gestión de la Superintendencia del Subsidio Familiar.</t>
  </si>
  <si>
    <t>Contratar la prestación de servicios profesionales para apoyar la elaboración de indicadores de alertas tempranas, en el proceso de Inspección y Vigilancia que realiza la Superintendencia de Subsidio Familiar sobre los fondos de ley administrados por las Cajas de Compensación Familiar, a través de la Delegada de Gestión en el marco del proyecto de inversión "MODERNIZACIÓN DE LA INSPECCIÓN, VIGILANCIA Y CONTROL DE LA SUPERINTENDENCIA DEL SUBSIDIO FAMILIAR"</t>
  </si>
  <si>
    <t xml:space="preserve">Prestación de los servicios profesionales para soportar la revisión, evaluación y análisis de las actuaciones administrativas y jurídicas al interior de la superintendencia delegada para la responsabilidad administrativa y las medidas especiales. </t>
  </si>
  <si>
    <t>Contratar la prestación de servicios profesionales para que brinde apoyo en la dirección de gestión financiera en lo concerniente a la revisión de los modelos y productos del P.I Modernización de la inspección, vigilancia y control de la Superintendencia del Subsidio Familiar.</t>
  </si>
  <si>
    <t>Prestar los Servicios Profesionales para apoyar el Grupo de Gestión contractual de la Secretaría General en los trámites inherentes a los procesos de selección y actividad de contratación estatal a través de la plataforma Secop que adelante la entidad, conforme los lineamientos establecidos por Colombia Compra Eficiente.</t>
  </si>
  <si>
    <t>Realizar la publicación de los actos administrativos y documentos expedidos por la Superintendencia del Subsidio Familiar que requieran divulgación en el Diario Oficial.</t>
  </si>
  <si>
    <t>Prestar los servicios profesionales para apoyar y acompañar a la Oficina de Control Interno en la ejecución del plan anual de auditoría (auditorías internas e informes de ley y seguimientos) en el marco de los roles enfoque hacia la prevención, administración de riesgos, evaluación y seguimiento y relación con entes externos de control, atendiendo la normatividad legal vigente.</t>
  </si>
  <si>
    <t>Contratar la prestación de servicios profesionales para apoyar al área en los procesos de gestión Documental y realizar el seguimiento del plan institucional de archivos.</t>
  </si>
  <si>
    <t>Contratar para prestar los servicios profesionales con el fin de ayudar en la superintendencia delegada para la responsabilidad administrativa y las medidas especiales en los diferentes trámites administrativos y jurídicos del área.</t>
  </si>
  <si>
    <t>Prestación de los servicios profesionales con el fin de colaborar con las actividades de control legal y administrativas de la superintendencia delegada para la responsabilidad administrativa y las medidas especiales.</t>
  </si>
  <si>
    <t xml:space="preserve"> Contratar como apoyo a la gestión los servicios para el desarrollo y articulación de los sistemas de gestión de acuerdo a las disposiciones de MIPG de la Superintendencia del Subsidio Familiar.</t>
  </si>
  <si>
    <t>Contratar la prestación servicios profesionales para la construcción y diseño de los modelos estadísticos requeridos en el marco del proyecto de inversión de modernización de la IVC de la superintendencia del subsidio familiar.</t>
  </si>
  <si>
    <t>Prestar servicios profesionales para Apoyar a la Secretaria General de la Superintendencia del Subsidio Familiar en temas Jurídicos de los Grupos Internos de la Entidad."</t>
  </si>
  <si>
    <t>Prestar el servicio de soporte, mantenimiento y actualización del software NEON - aplicativo de almacén, inventarios y compras.</t>
  </si>
  <si>
    <t>Prestar los servicios profesionales en aras de apoyar las actividades de control legal a las cajas de compensación familiar a cargo de la superintendencia delegada para la responsabilidad administrativa y las medidas especiales.</t>
  </si>
  <si>
    <t>Contratar la prestación de servicios profesionales para apoyar a la dirección para la Gestión de las Cajas de Compensación Familiar, en la elaboración de documentos técnicos tendientes a modernizar la IVC de la Superintendencia del Subsidio Familiar en el marco del proyecto de inversión "MODERNIZACIÓN DE LA INSPECCIÓN, VIGILANCIA Y CONTROL DE LA SUPERINTENDENCIA DEL SUBSIDIO FAMILIAR"</t>
  </si>
  <si>
    <t xml:space="preserve">Contratar la prestación de servicios profesionales para apoyar la Inspección y Vigilancia que realiza la Superintendencia de Subsidio Familiar sobre las Cajas de Compensación Familiar, a través de la Delegada de Gestión en el marco del proyecto de inversión MODERNIZACIÓN DE LA INSPECCIÓN, VIGILANCIA Y CONTROL DE LA SUPERINTENDENCIA DEL SUBSIDIO FAMILIAR </t>
  </si>
  <si>
    <t>Contratar la prestación de servicios profesionales para la gestión de información y seguimiento de las bases de datos.</t>
  </si>
  <si>
    <t>Contratar la prestación de los servicios profesionales con el propósito de ayudar en las diferentes actuaciones jurídicas a cargo de los grupos internos de la superintendencia delegada para la responsabilidad administrativa y las medidas especiales.</t>
  </si>
  <si>
    <t>Contratar la Prestación de Servicios Profesionales en Materia Jurídica, para el Apoyo en las Gestiones Internas de la Delegada para la Gestión y sus direcciones en lo Correspondiente al Proyecto De Inversión "Modernización De La IVC" que adelanta la Superintendencia del Subsidio Familiar</t>
  </si>
  <si>
    <t>Contratar la prestación de servicios en la Superintendencia Delegada para Estudios Especiales y la Evaluación de Proyectos para apoyar el desarrollo de actividades administrativas, operativas y logísticas.</t>
  </si>
  <si>
    <t>Contratar la prestación de servicios profesionales en la superintendencia delegada para estudios especiales y la evaluación de proyectos para efectuar seguimiento a los proyectos de inversión presentados por las cajas de compensación familiar a través del banco de proyectos.</t>
  </si>
  <si>
    <t>Contratar los servicios profesionales para la orientación en la implementación de políticas y lineamientos del dominio de infraestructura tecnológica y la gestión de capacidad y de disponibilidad de soporte a los servicios de tecnologías de la información.</t>
  </si>
  <si>
    <t>Contratar la prestación de servicios profesionales para el apoyo financiero y contable al interior de la delegada para la gestión, con el fin de crear indicadores estadísticos que permitan fortalecer la IVC de la Superintendencia del Subsidio Familiar.</t>
  </si>
  <si>
    <t xml:space="preserve">Contratar la prestación de servicios profesionales para producir, grabar y editar videos institucionales con graficación y emotion graphic, con información del sistema de subsidio familiar. </t>
  </si>
  <si>
    <t>Contratar el diseño, graficación y armado de los mensajes audiovisuales y didácticos para apoyar a las áreas de la Superintendencia del Subsidio Familiar.</t>
  </si>
  <si>
    <t xml:space="preserve">Prestar servicios profesionales para brindar apoyo en la implementación de analítica de datos en el proceso de interacción con el ciudadano, mejorando el posicionamiento y uso de las sedes con plataforma digital. </t>
  </si>
  <si>
    <t>Adquirí del servicio de mantenimiento de preventivo y correctivo para los vehículos de la Superintendencia de Subsidio Familiar, que se ampare en Acuerdo Marco.</t>
  </si>
  <si>
    <t>Prestar servicios profesionales como administrador público especializado para el apoyo de la oficina de protección al usuario en el mejoramiento del proceso de interacción con el ciudadano.</t>
  </si>
  <si>
    <t>Prestar servicios profesionales como abogado para la Oficina de Protección al Usuario del Sistema del Subsidio Familiar.</t>
  </si>
  <si>
    <t xml:space="preserve">Prestar servicios profesionales como abogado especializado para el mejoramiento del proceso de interacción y relacionamiento con el ciudadano de la superintendencia del subsidio familiar. </t>
  </si>
  <si>
    <t>Prestar servicios profesionales a la oficina Asesora de Planeación, para coadyuvar en la Implementación, desarrollo y sostenibilidad en el marco del modelo integrado de planeación y gestión y sistema de gestión de calidad de la Superintendencia de Subsidio Familiar.</t>
  </si>
  <si>
    <t>Contratar la prestación de servicios técnicos para apoyar la Gestión del Talento Humano en el marco del SG-SST y el programa de bienestar de la entidad y apoyar los informes que requiera el área.</t>
  </si>
  <si>
    <t>Contratar a Prestación de Servicios Técnicos para Apoyar y Consolidar los Reportes de Información de los Planes y Programas Institucionales del Grupo de Gestión del Talento Humano.</t>
  </si>
  <si>
    <t>Contratar servicios profesionales para la planeación e implementación de políticas y lineamientos de la estrategia de seguridad de la información, en complemento al plan de continuidad del negocio y la gestión de la información</t>
  </si>
  <si>
    <t>Contratar la prestación de servicios profesionales en la Superintendencia Delegada para Estudios Especiales y la Evaluación de Proyectos para apoyar los procesos de identificación de necesidades desde el Banco de Proyectos y otras herramientas de información que conduzcan a la constitución de un tanque de pensamiento que atienda a las prioridades de conocimiento del Subsidio Familiar.</t>
  </si>
  <si>
    <t>Contratar la prestación de servicios profesionales en la superintendencia delegada para estudios especiales y la evaluación de proyectos para ejecutar los procedimientos de seguimiento a los proyectos de inversión presentados por las cajas de compensación familiar a través del banco de proyectos.</t>
  </si>
  <si>
    <t>Prestar servicios profesionales en la Superintendencia Delegada de Estudios Especiales y Evaluación de Proyectos para apoyar los procesos de análisis y generación de información basada en las herramientas técnicas disponibles.</t>
  </si>
  <si>
    <t>Prestar servicios profesionales para apoyar, organizar e informar en los procesos adelantados por el grupo interno de medidas especiales de la superintendencia delegada para la responsabilidad administrativa y las medidas especiales, en el análisis contable, financiero, presupuestal y/o administrativo que requiera el área.</t>
  </si>
  <si>
    <t>Prestar con plena autonomía técnica y administrativa los servicios profesionales al grupo de gestión de talento humano en la implementación del sistema de gestión de seguridad y salud en el trabajo SGSST de la Entidad y los programas de promoción y prevención con el fin de evitar accidentes de trabajo y enfermedad laboral y apoyar los informes que requiera el área.</t>
  </si>
  <si>
    <t>Prestación de servicios profesionales en la Superintendencia Delegada para la Responsabilidad Administrativa y las Medidas Especiales, para apoyar en las actividades de control legal desarrolladas por los órganos colegiados, de dirección y control de las Cajas de Compensación Familiar.</t>
  </si>
  <si>
    <t>Contratar la prestación de servicios para apoyar el proceso de gestión documental del talento humano, actualizando la herramienta tecnológica de acuerdo con los procedimientos establecidos.</t>
  </si>
  <si>
    <t>Adquirir el servicio integral de aseo y cafetería de las instalaciones de la superintendencia del subsidio familiar</t>
  </si>
  <si>
    <t>Prestar los servicios profesionales especializados como abogado al proyecto de inversión modernización de la Inspección, Vigilancia y control de la Superintendencia del Subsidio Familiar. Además de los diversos trámites jurídicos y apoyar la gestión de cobro coactivo en cabeza de la Oficina Asesora Jurídica de la Superintendencia del Subsidio Familiar.</t>
  </si>
  <si>
    <t xml:space="preserve">Contratar la Prestación de Servicios técnicos para apoyar las actividades logísticas y operativas en el Grupo de gestión del Talento Humano, optimizando sistemas de gestión en seguridad y salud en el trabajo, salud ocupacional y riesgos profesionales y apoyar los informes que requiera el área. </t>
  </si>
  <si>
    <t>Prestar los servicios profesionales especializados como abogado para brindar apoyo al proyecto de Inversión MODERNIZACIÓN DE LA INSPECCIÓN, VIGILANCIA Y CONTROL DE LA SUPERINTENDENCIA DEL SUBSIDIO FAMILIAR (NUEVO) además de los diversos trámites jurídicos que debe adelantar la Oficina Asesora Jurídica de la Superintendencia del Subsidio Familiar.</t>
  </si>
  <si>
    <t>Contratar la prestación de servicios técnicos para que brinde apoyo en la planeación, seguimiento y evaluación de productos y datos generados en el marco estratégico y organizacional del talento humano y apoyar los informes que requiera el área.</t>
  </si>
  <si>
    <t xml:space="preserve">Contratar la prestación de servicios profesionales en la Superintendencia Delegada para Estudios Especiales y la Evaluación de Proyectos con el fin de apoyarla en el seguimiento de los aspectos arquitectónicos y de infraestructura de los proyectos de inversión presentados por las cajas de compensación familiar. </t>
  </si>
  <si>
    <t xml:space="preserve">Prestar servicios especializados en la superintendencia delegada de estudios especiales y evaluación de proyectos para brindar apoyo técnico en la generación y revisión de análisis de evaluación de las acciones, lineamientos o estrategias del sistema del subsidio familiar en el marco de la conformación y consolidación del observatorio. </t>
  </si>
  <si>
    <t>Contratar la prestación de servicios profesionales en la superintendencia delegada para estudios especiales y la evaluación de proyectos para realizar seguimiento a los proyectos de inversión presentados por las cajas de compensación familiar a través del banco de proyectos.</t>
  </si>
  <si>
    <t>Contratar los servicios profesionales en el diseño, construcción y documentación de los proyectos a cargo de otic, conforme con lineamientos de arquitectura empresarial, en desarrollo de la arquitectura objetivo identificada para la entidad.</t>
  </si>
  <si>
    <t>Prestar servicios de apoyo administrativo y asistencial en el grupo de gestión del talento humano apoyando el proceso de clasificación, ordenación, selección natural, foliación, identificación, levantamiento de inventarios, almacenamiento y aplicación de protocolos de eliminación y transferencias documentales de las historias laborales, apoyando los informes que requiera el área.</t>
  </si>
  <si>
    <t>Prestación de servicios profesionales para optimizar el manejo de la divulgación de la información por parte de las diferentes áreas de la Superintendencia del Subsidio Familiar en materia de comunicación interna y externa.</t>
  </si>
  <si>
    <t xml:space="preserve">Contratar la prestación de servicios profesionales para apoyar la inspección de fondos de ley administrados por las cajas de compensación familiar, en lo correspondiente al desarrollo del proyecto de inversión "modernización de la inspección, vigilancia y control de la superintendencia del subsidio familiar" al interior de la superintendencia delegada para la gestión. </t>
  </si>
  <si>
    <t>Contratar la prestación de servicios profesionales en la superintendencia delegada para estudios especiales y la evaluación de proyectos, para apoyar el proceso de implementación del banco de proyectos, observatorio del sistema del subsidio familiar, así como de las demás herramientas y metodologías de gestión de proyectos y analítica de datos.</t>
  </si>
  <si>
    <t>Contratar la prestación de servicios profesionales en la Superintendencia Delegada para Estudios Especiales y la Evaluación de Proyectos con el fin de apoyarla en el seguimiento de los aspectos de infraestructura de los proyectos de inversión presentados por las Cajas de Compensación Familiar.</t>
  </si>
  <si>
    <t>Contratar la prestación de servicios Profesionales para apoyar las tareas de seguimiento de los aspectos arquitectónicos y de infraestructura de los proyectos de inversión presentados por las cajas de compensación familiar.</t>
  </si>
  <si>
    <t>Contratar la prestación de servicios profesionales para que brinde apoyo en control de los fondos de ley administrados por las cajas de compensación familiar, en lo correspondiente al desarrollo del proyecto de inversión Modernización De La Inspección, Vigilancia Y Control De La Superintendencia Del Subsidio Familiar al interior de la dirección financiera y contable.</t>
  </si>
  <si>
    <t>Prestar sus servicios profesionales para colaborar con las actividades de inspección, vigilancia y control legal a las cajas de compensación familiar a cargo de la Superintendencia Delegada para la Responsabilidad Administrativa y las Medidas Especiales.</t>
  </si>
  <si>
    <t>Contratar a un profesional en administración de empresas o ciencias afines, para que brinde apoyo en los reportes y seguimiento de los planes institucionales, requeridas por el área de gestión del talento humano, apoyando los informes que requiera el área.</t>
  </si>
  <si>
    <t>Contratar la prestación de servicios profesionales para que brinde apoyo en lo relacionado con la aplicación y ejecución los fondos de ley, enmarcados en la ivc que ejerce la superintendencia del subsidio familiar.</t>
  </si>
  <si>
    <t>Contratar a un profesional para que brinde apoyo jurídico y Alertas Tempranas sobre la gestión de las Cajas de Compensación Familiar, en lo correspondiente al desarrollo del proyecto de inversión MODERNIZACIÓN DE LA INSPECCIÓN, VIGILANCIA Y CONTROL DE LA SUPERINTENDENCIA DEL SUBSIDIO FAMILIAR al interior de la dirección para la gestión.</t>
  </si>
  <si>
    <t>Contratar la prestación de servicios profesionales en la Superintendencia Delegada para Estudios Especiales y la Evaluación de Proyectos para apoyar la realización de estudios técnicos y la comunicación estratégica del área en cumplimiento de la misionalidad y la generación de conocimiento.</t>
  </si>
  <si>
    <t>Contratar la prestación de servicios profesionales para la elaboración, revisión, y ajuste de los análisis del sector, así como la elaboración, y seguimiento de los informes que se requieran en el grupo de gestión contractual.</t>
  </si>
  <si>
    <t xml:space="preserve">Prestar los servicios profesionales y especializados con la gestión contable y financiera al grupo de gestión financiera de la SSF, de manera integral, de conformidad con los lineamientos dados y las normas que regulan la materia. Así mismo apoyar con los registros solicitados a través del aplicativo SIIF Nación. </t>
  </si>
  <si>
    <t>Prestar servicios especializados para realizar análisis sobre el empleo y el subsidio familiar en el país con perspectiva territorial y diferencia.</t>
  </si>
  <si>
    <t>Prestar apoyo a la Superintendencia del Subsidio Familiar en lo concerniente a la implementación del programa de MIPG y actividades de planeación al interior de la Delegada para Estudios Especiales y la Evaluación de Proyectos.</t>
  </si>
  <si>
    <t>Prestar los servicios profesionales especializados en relación con la gestión financiera y presupuestal de la SSF en el grupo de gestión financiera, de manera integral y conforme a lo establecido por los entes que regulan la materia, así mismo apoyar con los registros solicitados a través del aplicativo SIIF Nación.</t>
  </si>
  <si>
    <t xml:space="preserve">Contratar la prestación de servicios técnicos para asistir en las tareas de seguimiento de los aspectos de infraestructura de los proyectos de inversión presentados por las cajas de compensación familiar. </t>
  </si>
  <si>
    <t>Contratar los servicios profesionales para la definición e implementación de lineamientos y procedimientos relacionados con el uso y apropiación en el marco de la transformación digital en la entidad.</t>
  </si>
  <si>
    <t>Contratar los servicios profesionales para la gestión y atención de incidentes de la infraestructura tecnológica de la entidad.</t>
  </si>
  <si>
    <t>Contratar los servicios profesionales para la definición e implementación de lineamientos y procedimientos relacionados con la plataforma de gestión de procesos BPM y su relación con arquitectura empresarial y transformación digital en la entidad.</t>
  </si>
  <si>
    <t>Realizar la suscripción al portal de Construdata y la adquisición y actualizaciones de la revista CONSTRUDATA con información esencial para presupuestos y control de proyectos de construcción a nivel nacional con empresa editorial especializada y reconocida (LEGIS INFORMACIÓN PROFESIONAL S.A)</t>
  </si>
  <si>
    <t>Contratar la prestación de servicios profesionales para diseñar, cargar manejar y garantizar la seguridad de la información del portal corporativo.</t>
  </si>
  <si>
    <t>Prestar los servicios profesionales con el propósito de soportar técnicamente los trámites a cargo de la Superintendencia Delegada para la Responsabilidad Administrativa y las Medidas Especiales relacionados con la revisión y seguimiento de las cajas vigiladas, en especial en los programas y/o servicios sociales referidos a recreación, turismo, actividades agrícolas, pecuarias y de medio ambiente, entre otros, y demás acciones que sean solicitadas por el delegado.</t>
  </si>
  <si>
    <t>Prestar servicios especializados en política pública con enfoque territorial y diferencial a la Superintendencia Delegada para Estudios Especiales y la Evaluación de Proyectos encaminados a la gestión del conocimiento sobre el sistema del subsidio familiar.</t>
  </si>
  <si>
    <t xml:space="preserve">Prestar servicios profesionales a la oficina asesora de planeación, para coadyuvar en la formulación de la planeación estratégica de la entidad. </t>
  </si>
  <si>
    <t>Prestar los servicios profesionales para desarrollar las actividades propias del proyecto de Inversión MODERNIZACIÓN DE LA INSPECCIÓN, VIGILANCIA Y CONTROL DE LA SUPERINTENDENCIA DEL SUBSIDIO FAMILIAR para coadyuvar la gestión de cobro coactivo en cabeza de la Oficina Asesora Jurídica, la proyección y revisión de respuestas tanto para el usuario interno como externo de la entidad y demás solicitudes que le sean asignados por parte del / la Jefe de la Oficina Asesora Jurídica.</t>
  </si>
  <si>
    <t>Contratar la prestación de servicios para apoyar el diseño e implementación de las estrategias en la dimensión del Talento Humano de la Superintendencia del Subsidio Familiar en el marco de MIPG (programa de bienestar, incentivos institucionales, acuerdo colectivo, código de integridad, clima y cultura organizacional) para la vigencia 2023.</t>
  </si>
  <si>
    <t>Contratar la renovación de los servicios de: actualización, soporte, mantenimiento y capacitación del aplicativo documental ISOLUCION para la gestión institucional de la supersubsidio durante la vigencia 2023.</t>
  </si>
  <si>
    <t>Prestación del servicio de vigilancia y seguridad privada para las sedes de la Superintendencia del Subsidio Familiar.</t>
  </si>
  <si>
    <t xml:space="preserve">Prestar servicios profesionales a la oficina asesora de planeación para contribuir en la proyección, seguimiento y validación de información para la presentación del anteproyecto de presupuesto, marco de gastos de mediano plazo, así como el apoyo en las actividades que hacen parte de los trámites y gestión de los proyectos de inversión de la Superintendencia del Subsidio Familiar. </t>
  </si>
  <si>
    <t>OBJETO DEL CONTRATO</t>
  </si>
  <si>
    <t>001 DE 2023</t>
  </si>
  <si>
    <t>003 DE 2023</t>
  </si>
  <si>
    <t>004 DE 2022</t>
  </si>
  <si>
    <t>005 DE 2023</t>
  </si>
  <si>
    <t xml:space="preserve"> 006 DE 2023</t>
  </si>
  <si>
    <t>007 DE 2023</t>
  </si>
  <si>
    <t xml:space="preserve">008 DE 2023 </t>
  </si>
  <si>
    <t>009 DE 2023</t>
  </si>
  <si>
    <t>010 DE 2023</t>
  </si>
  <si>
    <t xml:space="preserve"> 011 DE 2023</t>
  </si>
  <si>
    <t>012 DE 2023</t>
  </si>
  <si>
    <t>013 DE 2022</t>
  </si>
  <si>
    <t>014 DE 2023</t>
  </si>
  <si>
    <t>015 DE 2023</t>
  </si>
  <si>
    <t>016 DE 2023</t>
  </si>
  <si>
    <t xml:space="preserve">017 DE 2023 </t>
  </si>
  <si>
    <t>019 DE 2023</t>
  </si>
  <si>
    <t>020 DE 2023 </t>
  </si>
  <si>
    <t>021 DE 2023</t>
  </si>
  <si>
    <t>022 DE 2023</t>
  </si>
  <si>
    <t xml:space="preserve">023 DE 2023 </t>
  </si>
  <si>
    <t>024 DE 2023</t>
  </si>
  <si>
    <t>025 DE 2023</t>
  </si>
  <si>
    <t>026 DE 2023</t>
  </si>
  <si>
    <t>027 DE 2023</t>
  </si>
  <si>
    <t xml:space="preserve"> 028 DE 2023</t>
  </si>
  <si>
    <t>029 DE 2023</t>
  </si>
  <si>
    <t>030 DE 2023</t>
  </si>
  <si>
    <t>031 DE 2023</t>
  </si>
  <si>
    <t>032 DE 2023</t>
  </si>
  <si>
    <t xml:space="preserve">033 DE 2023 </t>
  </si>
  <si>
    <t xml:space="preserve">034 DE 2023 </t>
  </si>
  <si>
    <t xml:space="preserve">036 DE 2023 </t>
  </si>
  <si>
    <t>037 DE 2023</t>
  </si>
  <si>
    <t xml:space="preserve">038 DE 2023 </t>
  </si>
  <si>
    <t>040 DE 2023</t>
  </si>
  <si>
    <t xml:space="preserve">041 DE 2023 </t>
  </si>
  <si>
    <t>042 DE 2023</t>
  </si>
  <si>
    <t xml:space="preserve">043 DE 2023 </t>
  </si>
  <si>
    <t>044 DE 2023</t>
  </si>
  <si>
    <t xml:space="preserve"> 045 DE 2023</t>
  </si>
  <si>
    <t>046 DE 2023</t>
  </si>
  <si>
    <t>047 DE 2023</t>
  </si>
  <si>
    <t>048 DE 2023</t>
  </si>
  <si>
    <t>050 DE 2023</t>
  </si>
  <si>
    <t>051 DE 2023</t>
  </si>
  <si>
    <t xml:space="preserve">053 DE 2023 </t>
  </si>
  <si>
    <t>054 DE 2023</t>
  </si>
  <si>
    <t>055 DE 2023</t>
  </si>
  <si>
    <t>057 DE 2023</t>
  </si>
  <si>
    <t>058 DE 2023</t>
  </si>
  <si>
    <t>059 DE 2023</t>
  </si>
  <si>
    <t>060 DE 2023</t>
  </si>
  <si>
    <t>062 DE 2023</t>
  </si>
  <si>
    <t>063 DE 2023</t>
  </si>
  <si>
    <t>064 DE 2023</t>
  </si>
  <si>
    <t>065 DE 2023</t>
  </si>
  <si>
    <t>066 DE 2023</t>
  </si>
  <si>
    <t>067 DE 2023</t>
  </si>
  <si>
    <t>068 DE 2023</t>
  </si>
  <si>
    <t>069 DE 2023</t>
  </si>
  <si>
    <t>070 DE 2023</t>
  </si>
  <si>
    <t>071 DE 2023</t>
  </si>
  <si>
    <t>072 DE 2023</t>
  </si>
  <si>
    <t>073 DE 2023</t>
  </si>
  <si>
    <t>074 DE 2023</t>
  </si>
  <si>
    <t>075 DE 2023</t>
  </si>
  <si>
    <t>076 DE 2023</t>
  </si>
  <si>
    <t>077 DE 2023</t>
  </si>
  <si>
    <t>078 DE 2023</t>
  </si>
  <si>
    <t>079 DE 2023</t>
  </si>
  <si>
    <t>080 DE 2023</t>
  </si>
  <si>
    <t>081 DE 2023</t>
  </si>
  <si>
    <t>082 DE 2023</t>
  </si>
  <si>
    <t>083 DE 2023</t>
  </si>
  <si>
    <t>085 DE 2023</t>
  </si>
  <si>
    <t>086 DE 2023</t>
  </si>
  <si>
    <t>087 DE 2023</t>
  </si>
  <si>
    <t>092 DE 2023</t>
  </si>
  <si>
    <t xml:space="preserve"> 093 DE 2023</t>
  </si>
  <si>
    <t>094 DE 2023</t>
  </si>
  <si>
    <t>095 DE 2023</t>
  </si>
  <si>
    <t>096 DE 2023</t>
  </si>
  <si>
    <t>097 DE 2023</t>
  </si>
  <si>
    <t>098 DE 2023</t>
  </si>
  <si>
    <t>099 DE 2023</t>
  </si>
  <si>
    <t>100 DE 2023</t>
  </si>
  <si>
    <t>101 DE 2023</t>
  </si>
  <si>
    <t>102 DE 2023</t>
  </si>
  <si>
    <t>103 DE 2023</t>
  </si>
  <si>
    <t>104 DE 2023</t>
  </si>
  <si>
    <t>105 DE 2023</t>
  </si>
  <si>
    <t>106 DE 2023</t>
  </si>
  <si>
    <t>107 DE 2023</t>
  </si>
  <si>
    <t>108 DE 2023</t>
  </si>
  <si>
    <t>109 DE 2023</t>
  </si>
  <si>
    <t>110 DE 2023</t>
  </si>
  <si>
    <t>111 DE 2023</t>
  </si>
  <si>
    <t xml:space="preserve">112 DE 2023 </t>
  </si>
  <si>
    <t>113 DE 2023</t>
  </si>
  <si>
    <t>114 DE 2023</t>
  </si>
  <si>
    <t>115 DE 2023</t>
  </si>
  <si>
    <t>116 DE 2023</t>
  </si>
  <si>
    <t>117 DE 2023</t>
  </si>
  <si>
    <t>118 DE 2023</t>
  </si>
  <si>
    <t>119 DE 2023</t>
  </si>
  <si>
    <t>120 DE 2023</t>
  </si>
  <si>
    <t>121 DE 2023</t>
  </si>
  <si>
    <t>122 DE 2023</t>
  </si>
  <si>
    <t>125 DE 2023</t>
  </si>
  <si>
    <t>127 DE 2023</t>
  </si>
  <si>
    <t>128 DE 2023</t>
  </si>
  <si>
    <t>129 DE 2023</t>
  </si>
  <si>
    <t>130 DE 2023</t>
  </si>
  <si>
    <t>131 DE 2023</t>
  </si>
  <si>
    <t>132 DE 2023</t>
  </si>
  <si>
    <t>133 DE 2023</t>
  </si>
  <si>
    <t>134 DE 2023</t>
  </si>
  <si>
    <t>135 DE 2023</t>
  </si>
  <si>
    <t>136 DE 2023</t>
  </si>
  <si>
    <t>137 DE 2023</t>
  </si>
  <si>
    <t>138 DE 2023</t>
  </si>
  <si>
    <t>139 DE 2023</t>
  </si>
  <si>
    <t>140 DE 2023</t>
  </si>
  <si>
    <t>141 DE 2023</t>
  </si>
  <si>
    <t>142 DE 2023</t>
  </si>
  <si>
    <t>143 DE 2023</t>
  </si>
  <si>
    <t>144 DE 2023</t>
  </si>
  <si>
    <t>145 DE 2023</t>
  </si>
  <si>
    <t>146 DE 2023</t>
  </si>
  <si>
    <t>147 DE 2023</t>
  </si>
  <si>
    <t>148 DE 2023</t>
  </si>
  <si>
    <t>149 DE 2023</t>
  </si>
  <si>
    <t>150 DE 2023</t>
  </si>
  <si>
    <t>151 DE 2023</t>
  </si>
  <si>
    <t>152 DE 2023</t>
  </si>
  <si>
    <t>153 DE 2023</t>
  </si>
  <si>
    <t>154 DE 2023</t>
  </si>
  <si>
    <t>155 DE 2023</t>
  </si>
  <si>
    <t>156 DE 2023</t>
  </si>
  <si>
    <t>157 DE 2023</t>
  </si>
  <si>
    <t>158 DE 2023</t>
  </si>
  <si>
    <t>159 DE 2023</t>
  </si>
  <si>
    <t>160 DE 2023</t>
  </si>
  <si>
    <t>161 DE 2023</t>
  </si>
  <si>
    <t>162 DE 2023</t>
  </si>
  <si>
    <t>163 DE 2023</t>
  </si>
  <si>
    <t>164 DE 2023</t>
  </si>
  <si>
    <t>165 DE 2023</t>
  </si>
  <si>
    <t>166 DE 2023</t>
  </si>
  <si>
    <t>167 DE 2023</t>
  </si>
  <si>
    <t>168 DE 2023</t>
  </si>
  <si>
    <t>169 DE 2023</t>
  </si>
  <si>
    <t>170 DE 2023</t>
  </si>
  <si>
    <t>171 DE 2023</t>
  </si>
  <si>
    <t>172 DE 2023</t>
  </si>
  <si>
    <t>173 DE 2023</t>
  </si>
  <si>
    <t>174 DE 2023</t>
  </si>
  <si>
    <t>175 DE 2023</t>
  </si>
  <si>
    <t>176 DE 2023</t>
  </si>
  <si>
    <t>177 DE 2023</t>
  </si>
  <si>
    <t>178 DE 2023</t>
  </si>
  <si>
    <t>179 DE 2023</t>
  </si>
  <si>
    <t>180 DE 2023</t>
  </si>
  <si>
    <t>181 DE 2023</t>
  </si>
  <si>
    <t>182 DE 2023</t>
  </si>
  <si>
    <t>183 DE 2023</t>
  </si>
  <si>
    <t>184 DE 2023</t>
  </si>
  <si>
    <t>185 DE 2023</t>
  </si>
  <si>
    <t>186 DE 2023</t>
  </si>
  <si>
    <t>187 DE 2023</t>
  </si>
  <si>
    <t>188 DE 2023</t>
  </si>
  <si>
    <t>189 DE 2023</t>
  </si>
  <si>
    <t>190 DE 2023</t>
  </si>
  <si>
    <t>191 DE 2023</t>
  </si>
  <si>
    <t>192 DE 2023</t>
  </si>
  <si>
    <t>193 DE 2023</t>
  </si>
  <si>
    <t>195 DE 2023</t>
  </si>
  <si>
    <t>196 DE 2023</t>
  </si>
  <si>
    <t>197 DE 2023</t>
  </si>
  <si>
    <t>198 DE 2023</t>
  </si>
  <si>
    <t>199 DE 2023</t>
  </si>
  <si>
    <t xml:space="preserve">No. DE
CONTRATO </t>
  </si>
  <si>
    <t>FECHA DE INICIO</t>
  </si>
  <si>
    <t>FECHA
TERMINACIÓN</t>
  </si>
  <si>
    <t>VALOR DELCONTRATO</t>
  </si>
  <si>
    <t>RECURSOS DESEMBOLSADOS PAGADOS</t>
  </si>
  <si>
    <t>MONICA ESTHER  PALOMO MARMOL</t>
  </si>
  <si>
    <t>JESUS DAVID RAMIREZ MERCADO</t>
  </si>
  <si>
    <t>JUAN CAMILO CASTELLANOS CORREDOR</t>
  </si>
  <si>
    <t>DANIEL ESTEBAN RUANO RUIZ</t>
  </si>
  <si>
    <t>LAURA MERCEDES RODRIGUEZ MORALES</t>
  </si>
  <si>
    <t>REINEL FERNANDO PUENTES MORENO</t>
  </si>
  <si>
    <t>KIMBERLY LORENA PINZON RODRIGUEZ</t>
  </si>
  <si>
    <t xml:space="preserve"> DANIEL QUINTERO RODRIGUEZ</t>
  </si>
  <si>
    <t>ANA REBECA RIOS PADILLA</t>
  </si>
  <si>
    <t>FANNY QUINTERO PARRA</t>
  </si>
  <si>
    <t>CLAUDIA CAROLINA CASTRO RUBIO</t>
  </si>
  <si>
    <t>CRISTIAN JOAN FRANCO ZABALETA</t>
  </si>
  <si>
    <t>IVIQUEMBERLY LINARES FORERO</t>
  </si>
  <si>
    <t>DIANA MARCELA BARBOSA HERNANDEZ</t>
  </si>
  <si>
    <t>MAURICO BOHORQUEZ GONZALEZ</t>
  </si>
  <si>
    <t>EDWIN LEONARDO PAZ RODRIGUEZ</t>
  </si>
  <si>
    <t xml:space="preserve"> MARIA CRISTINA VILLAR NOVA</t>
  </si>
  <si>
    <t>BLANCA LUCIA SANCHEZ TORRES</t>
  </si>
  <si>
    <t>GENNY MILENA PINZON RABELO</t>
  </si>
  <si>
    <t>BRAYAN GONZALO VELANDIA JARAMILLO</t>
  </si>
  <si>
    <t>LAURA DANIELA LUCENA VILLALBA</t>
  </si>
  <si>
    <t>ANDRES FELIPE PARRA PERILLA</t>
  </si>
  <si>
    <t>ANDRES EDUARDO ROLDAN MARTINEZ</t>
  </si>
  <si>
    <t>RUBEN DARIO PARDO VERGARA</t>
  </si>
  <si>
    <t>ANDRES STEVEN SALAMANCA BURGOS</t>
  </si>
  <si>
    <t>DAVID QUINTERO RODRIGUEZ</t>
  </si>
  <si>
    <t>JOSE ALBERTO FORERO TRIANA</t>
  </si>
  <si>
    <t>FREDDY YARNEY ROMERO MORENO</t>
  </si>
  <si>
    <t>SERGIO ADOLFO CARREÑO CASTILLO</t>
  </si>
  <si>
    <t xml:space="preserve"> YOLY BIBIANA BALLESTEROS SOLANO</t>
  </si>
  <si>
    <t>JUAN CARLOS GUERRERO GONZALEZ</t>
  </si>
  <si>
    <t>JHONATAN GARCIA ALVIRA</t>
  </si>
  <si>
    <t>MARIA ALEJANDRA LOPEZ VELASQUEZ</t>
  </si>
  <si>
    <t xml:space="preserve"> DIDIER SNEIDER CUERVO GOMEZ</t>
  </si>
  <si>
    <t>EMANUEL FERNANDO DE LA ROSA CHICA</t>
  </si>
  <si>
    <t>YUBER HERNAN ESPINOSA GOMEZ</t>
  </si>
  <si>
    <t>ANGELA MILENA GUTIERREZ PATIÑO</t>
  </si>
  <si>
    <t>YULI MARCELA LLANO MARIN</t>
  </si>
  <si>
    <t>MARIA FERNANDA CARRILLO PEREZ</t>
  </si>
  <si>
    <t>JORGE ANDRES TELLEZ ORTEGON</t>
  </si>
  <si>
    <t>JUDY MARCELA ULLOA BELTRAN</t>
  </si>
  <si>
    <t>ROCIO DEL PILAR NOVOA RODRIGUEZ</t>
  </si>
  <si>
    <t>LAURA CRISTINA FUQUENE GIRALDO</t>
  </si>
  <si>
    <t>JUAN CARLOS CAICEDO RAMOS</t>
  </si>
  <si>
    <t>LILIANA PAOLA PACHECO MERCHAN</t>
  </si>
  <si>
    <t>NANCY MELO CASTRO</t>
  </si>
  <si>
    <t>JHOSEP ALEXANDER MANJARRES CANTILLO</t>
  </si>
  <si>
    <t>RAUL ANTONIO VARGAS CAMARGO</t>
  </si>
  <si>
    <t>MADELIS PONTON CASTILLEJO</t>
  </si>
  <si>
    <t>ARMANDO DE JESUS CAÑAS OCHOA</t>
  </si>
  <si>
    <t>ELSA LEONOR APACRICIO DAZA</t>
  </si>
  <si>
    <t>MARIA ALEJANDRA CORREDOR TOCARRUNCHO</t>
  </si>
  <si>
    <t>HECTOR JOSE MATAMOROS RODRIGUEZ</t>
  </si>
  <si>
    <t>RAUL ALBERTO GARCIA</t>
  </si>
  <si>
    <t>OSCAR SAÚL CORTÉS CRISTANCHO</t>
  </si>
  <si>
    <t>VIVIANA PAOLA MORELOS ROMERO</t>
  </si>
  <si>
    <t>PEDRO JOSE ALEJANDRO GARZON BOJACA</t>
  </si>
  <si>
    <t>SEBASTIAN ALEXANDER ALVAREZ CHIAPE</t>
  </si>
  <si>
    <t>DAVID ANDRES ACERO MORENO</t>
  </si>
  <si>
    <t>DENNYS LORENA ESPEJO IZQUIERDO</t>
  </si>
  <si>
    <t>JOHNNY ABAD MARTINEZ FONTALVO</t>
  </si>
  <si>
    <t>MIGUEL ANDERSON PUENTES MONTENEGRO</t>
  </si>
  <si>
    <t>JULIO CESAR OSORIO MENDOZA</t>
  </si>
  <si>
    <t>ORLANDO ARGUELLO GONGORA</t>
  </si>
  <si>
    <t>JUAN DAVID CASAS BELLO</t>
  </si>
  <si>
    <t>GABRIEL ANTONIO TURIZO REINEL</t>
  </si>
  <si>
    <t>LAURA EMELINA MARTINEZ QUINTERO</t>
  </si>
  <si>
    <t>WILLIAM ARTURO RODRIGUEZ CALVO</t>
  </si>
  <si>
    <t>ANGELICA DEL PILAR DELGADO VALENCIA</t>
  </si>
  <si>
    <t>ANA MILENA ROSERO ESTRADA</t>
  </si>
  <si>
    <t>BLANCA STELLA ENCISO MORALES</t>
  </si>
  <si>
    <t>JEFERSSON OSWALDO TUNJANO BOHORQUEZ</t>
  </si>
  <si>
    <t>JOSE FABIAN DELGADO MARTINEZ</t>
  </si>
  <si>
    <t>CELIA MARGARITA CONEO RAMIREZ</t>
  </si>
  <si>
    <t>LAURA SACRISTAN HENRIQUEZ</t>
  </si>
  <si>
    <t>PAULO JOSE BALLESTEROS BARRIOS</t>
  </si>
  <si>
    <t>OFELIA ROSA GALVAN SANCHEZ</t>
  </si>
  <si>
    <t>MARIA ALEJANDRA RODRIGUEZ MUÑOZ</t>
  </si>
  <si>
    <t>ANA MARIA PUENTES RAMIREZ</t>
  </si>
  <si>
    <t>VICTOR ALFONSO DUARTE QUINTERO</t>
  </si>
  <si>
    <t>SARA JIMENA GIRALDO DUARTE</t>
  </si>
  <si>
    <t>IRINA ISABEL OCHOA PADILLA</t>
  </si>
  <si>
    <t>INGRID VILLACORTE</t>
  </si>
  <si>
    <t>JULIO CESAR MORENO BERNAL</t>
  </si>
  <si>
    <t>JORGE CARLOS ROCHA NARVAEZ</t>
  </si>
  <si>
    <t xml:space="preserve"> YISEL PATRICIA BARRIOS AHUMADA</t>
  </si>
  <si>
    <t>YEIMI ALEJANDRA FUENTES FONTECHA</t>
  </si>
  <si>
    <t>XIMENA ELIZABETH MOJICA BALLEN</t>
  </si>
  <si>
    <t>VERONICA DURANA ANGEL</t>
  </si>
  <si>
    <t>JUAN SEBASTIAN VELASQUEZ ROA</t>
  </si>
  <si>
    <t>JAVIER AUGUSTO MURCIA BARRERA</t>
  </si>
  <si>
    <t>LADY ADRIANA SOSA ATEHORTUA</t>
  </si>
  <si>
    <t>RODRIGO BARRERO MUÑOZ</t>
  </si>
  <si>
    <t>ANDRES JURADO ALVARAN</t>
  </si>
  <si>
    <t>ERLLY ESMERALDA BERNAL CAMACHO</t>
  </si>
  <si>
    <t>JEISON ROBLEDO MORENO</t>
  </si>
  <si>
    <t>GABRIEL SANTAFE VERA</t>
  </si>
  <si>
    <t>ADRIANA GOMEZ AMAYA</t>
  </si>
  <si>
    <t>YARLEIDY MOSQUERA MOSQUERA</t>
  </si>
  <si>
    <t>HECTOR SANCHEZ PEREA</t>
  </si>
  <si>
    <t>GLADYS EDITH LAVERDE NEIRA</t>
  </si>
  <si>
    <t>CARLOS IVAN RODRIGUEZ PLATA</t>
  </si>
  <si>
    <t>CLAUDIA YAMILE CASTIBLANCO AREVALO</t>
  </si>
  <si>
    <t>MARIA PAULA OSSA HIGUERA</t>
  </si>
  <si>
    <t>CAMILO ANDRES SOTELO CHAVEZ</t>
  </si>
  <si>
    <t>JORGE ROBERTO MORA LOPEZ</t>
  </si>
  <si>
    <t>WILLIAM JAVIER CELY RICO</t>
  </si>
  <si>
    <t>DIEGO ARMANDO FAJARDO PINZON</t>
  </si>
  <si>
    <t>ANGELA MARIA ORTIZ VILLALBA</t>
  </si>
  <si>
    <t>PAOLA ANDREA TACHA DIAZ</t>
  </si>
  <si>
    <t>LEIDY NERIETH GALINDO MORENO</t>
  </si>
  <si>
    <t xml:space="preserve"> JOSE ALFREDO JIMENEZ MENDIETA</t>
  </si>
  <si>
    <t>DORA LUZ ARIAS HERNANDEZ</t>
  </si>
  <si>
    <t>LADY BIBIANA BELLO GOMEZ</t>
  </si>
  <si>
    <t>CESAR AUGUSTO QUIJANO HERNANDEZ</t>
  </si>
  <si>
    <t xml:space="preserve"> DIEGO ANDRES MUNAR BACA</t>
  </si>
  <si>
    <t>NUBIA YANETH BELLO GOMEZ</t>
  </si>
  <si>
    <t>MAYERLY ANDREA MONTERO</t>
  </si>
  <si>
    <t>CLAUDIA PATRICIA CORREAL MELO</t>
  </si>
  <si>
    <t>IMPRENTA NACIONAL DE COLOMBIA</t>
  </si>
  <si>
    <t>ANY ALEXANDRA PALACIOS ROBLEDO</t>
  </si>
  <si>
    <t>DALTON EMILIO PEREA LUNA</t>
  </si>
  <si>
    <t>JAIRO ALBERTO DELGADO BELTRAN</t>
  </si>
  <si>
    <t>EDUARDO ROMERO RODRIGUEZ</t>
  </si>
  <si>
    <t>LINA JIMENA CUADROS PEREZ</t>
  </si>
  <si>
    <t>LUIS ADRIAN QUINTERO SARMIENTO</t>
  </si>
  <si>
    <t>SANDRA PATRICIA GAITAN FAJARDO</t>
  </si>
  <si>
    <t>MEGASOFT S.A.S</t>
  </si>
  <si>
    <t>YURI ZAMAR SEPULVEDA YARURO</t>
  </si>
  <si>
    <t>DIANA PATRICIA VALENCIA AGUIRRE</t>
  </si>
  <si>
    <t>HECTOR HUGO HERRERA RODRIGUEZ</t>
  </si>
  <si>
    <t>ALEXIS LARA MOSQUERA</t>
  </si>
  <si>
    <t>ANA MARIA BAEZ SILVA</t>
  </si>
  <si>
    <t>VICENTE ALEJANDRO FLOREZ RUEDA</t>
  </si>
  <si>
    <t>KAREN DANIELA HERNANDEZ DIAZ</t>
  </si>
  <si>
    <t>ADELA RODRIGUEZ OTERO</t>
  </si>
  <si>
    <t>JORGE ELIECER AMAYA RAMIREZ</t>
  </si>
  <si>
    <t>ENEIDA CARDENAS CORTES</t>
  </si>
  <si>
    <t>DAVID FERNANDO GUACAS SILVESTRE</t>
  </si>
  <si>
    <t>NATHALY MARGARITA GOMEZ RODRIGUEZ</t>
  </si>
  <si>
    <t>DANIEL ARTURO MONCADA PIRANEQUE</t>
  </si>
  <si>
    <t>JOSE DAVID MANCILLA LOPEZ</t>
  </si>
  <si>
    <t>JUAN DIEGO GONZÁLEZ PIMENTEL</t>
  </si>
  <si>
    <t>LEYDY CAROLINA ESCOBAR ALVAREZ</t>
  </si>
  <si>
    <t>MARIA CRISTINA PEREA CASTILLO</t>
  </si>
  <si>
    <t>DIEGO MOISES TAVERA RIAÑOS</t>
  </si>
  <si>
    <t>SHAIRA ALEXANDRA RIVERA GALLO</t>
  </si>
  <si>
    <t>CARLOS HERNAN MEDINA AYALA</t>
  </si>
  <si>
    <t>VELMAR DAVID ALZATE PEREZ</t>
  </si>
  <si>
    <t>LUZ ESTUARD HURTADO</t>
  </si>
  <si>
    <t>MATEO ALEJANDRO VERA RAMIREZ</t>
  </si>
  <si>
    <t>VERNER IAN TIBOCHA CAMACHO</t>
  </si>
  <si>
    <t>JOHANNA ANDREA GONZALEZ DUARTE</t>
  </si>
  <si>
    <t>GABRIEL ADELFO RIAÑO PRIETO</t>
  </si>
  <si>
    <t>KELLY JOHANA OVIEDO MONROY</t>
  </si>
  <si>
    <t>SERVIESPECIALES S.A.S</t>
  </si>
  <si>
    <t>MONICA DEL PILAR CASTAÑEDA MUÑOZ</t>
  </si>
  <si>
    <t>GLORIA PATRICIA RIVERA SCARPETTA</t>
  </si>
  <si>
    <t>YAMITH LIZCANO OSORIO</t>
  </si>
  <si>
    <t>DIANA CAROLINA ROMERO JAIMES</t>
  </si>
  <si>
    <t>CLARA ISBEL ESPINOSA GONZALEZ</t>
  </si>
  <si>
    <t>ENRIQUE RAMOS PRIETO</t>
  </si>
  <si>
    <t>FRANCISCO JAVIER POSSO GALLEGO</t>
  </si>
  <si>
    <t>NELSY CRUZ LOZANO</t>
  </si>
  <si>
    <t>LIDA ELIZABETH SILVA RODRIGUEZ</t>
  </si>
  <si>
    <t>REINA LUCIA VALENCIA VALENCIA</t>
  </si>
  <si>
    <t>JORGE ELIECER LARA PALACIOS</t>
  </si>
  <si>
    <t xml:space="preserve"> IVAN OSWALDO DAVILA VELANDIA</t>
  </si>
  <si>
    <t>JEFFERSON SANCHEZ MORENO</t>
  </si>
  <si>
    <t>ANDRES ALFONSO REBOLLEDO ARCIA</t>
  </si>
  <si>
    <t xml:space="preserve"> NICOLAS GARAVITO MARENTES</t>
  </si>
  <si>
    <t>LEYLA LIZARAZO VALENCIA</t>
  </si>
  <si>
    <t>SONIA PATRICIA CARDENAS CORTES</t>
  </si>
  <si>
    <t>LUZ MARLEN PARADA VANEGAS</t>
  </si>
  <si>
    <t>YESID BAZURTO BARRAGAN</t>
  </si>
  <si>
    <t>JORGE HERNANDO ACUÑA ACOSTA</t>
  </si>
  <si>
    <t>CESAR ALEXANDER GAITAN MONROY</t>
  </si>
  <si>
    <t>GLORIA JOSEFINA CELIS JUTINICO</t>
  </si>
  <si>
    <t>GLORIA ROSERO ACEVEDO</t>
  </si>
  <si>
    <t>WILLIAM ANDRES CARRILLO TORRES</t>
  </si>
  <si>
    <t>MAYRA CONSTANCIA GOMEZ ROJAS</t>
  </si>
  <si>
    <t>HERNAN TRIANA PALENCIA</t>
  </si>
  <si>
    <t>DANIEL MAURICIO GOMEZ ARTEAGA</t>
  </si>
  <si>
    <t>RUBEN DARIO MONTOYA SIERRA</t>
  </si>
  <si>
    <t>NUMAR ALEXIS PEÑA QUEVEDO</t>
  </si>
  <si>
    <t>LEGIS INFORMACION PROFESIONAL SA</t>
  </si>
  <si>
    <t>ANDRES FERNANDO VANEGAS HERNANDEZ</t>
  </si>
  <si>
    <t>YENNI CATALINA VELASQUEZ MOSQUERA</t>
  </si>
  <si>
    <t>LYDA NATHALY GOMEZ PENAGOS</t>
  </si>
  <si>
    <t>NATALIA ESPERANZA PINZON VELASQUEZ</t>
  </si>
  <si>
    <t>DIANA MARCELA PALACIOS QUINTO</t>
  </si>
  <si>
    <t>SELCOMP INGENERIA SAS</t>
  </si>
  <si>
    <t>CAJA DE COMPENSACIÓN FAMILIAR CAFAM</t>
  </si>
  <si>
    <t>ISOLUCIÓN SISTEMAS INTEGRADOS DE GESTIÓN S.A.</t>
  </si>
  <si>
    <t>SEGURIDAD MONTECARLO LTDA</t>
  </si>
  <si>
    <t>MARIA TERESA VALVERDE RIVERA</t>
  </si>
  <si>
    <t>NOMBRE CONTRATISTA</t>
  </si>
  <si>
    <t>CEDULA - NIT</t>
  </si>
  <si>
    <t>RECURSOS PENDIENTES POR EJECUTAR</t>
  </si>
  <si>
    <t xml:space="preserve">CANTIDAD DE OTROSIES Y ADICIONES </t>
  </si>
  <si>
    <t>MONTO TOTAL DE LAS ADICIONES</t>
  </si>
  <si>
    <t>OBJERVACIONES</t>
  </si>
  <si>
    <t>N/A</t>
  </si>
  <si>
    <t>DÍGITO DE VERIFICACÍON</t>
  </si>
  <si>
    <t>MAGNOLIA 
ANGGIE CORTES MARTINEZ</t>
  </si>
  <si>
    <t>Honorario</t>
  </si>
  <si>
    <t>SE REALIZO CESIÓN DELCONTRATO No.092 DE 2023, A NOMBRE DE LA SEÑORA LADY ADRIANA SOSA ATEHORTUA, CON CEDULA No. 53.080.670,DESDE EL DIA 17 DE MARZO DE 2023</t>
  </si>
  <si>
    <t>SE REALIZO CESIÓN DELCONTRATO No.092 DE 2023, A NOMBRE DE LA SEÑORA OFELIA ROSA GALVAN SANCHEZ, CON CEDULA No. 26.175.070, DESDE EL DIA 04 DE MARZO DE 2023</t>
  </si>
  <si>
    <t>SE REALIZO TERMINACIÓN ANTICIPADA DEL PRESENTE COMTRATO A PETICIÓN DEL CONTRATISTA, EL CUAL HAY UN SALDO PARA SU LIBERACION, POR VALOR DE $ 68.000.000.,00.</t>
  </si>
  <si>
    <t>200 DE 2023</t>
  </si>
  <si>
    <t>201 DE 2023</t>
  </si>
  <si>
    <t>202 DE 2023</t>
  </si>
  <si>
    <t>Adquirir servicios de Centro de Contacto BPO (Business Process Outsourcing) para mejorar y fortalecer la calidad y accesibilidad a los canales de atención masiva de PQRSF de la Superintendencia del Subsidio Familiar, por parte de la ciudadanía.</t>
  </si>
  <si>
    <t>Prestar servicios profesionales para apoyar los procesos de análisis y seguimiento del sistema de subsidio familiar conforme la normatividad vigente.</t>
  </si>
  <si>
    <t>Prestar servicios de apoyo a la gestión en la oficina de protección al usuario de la superintendencia de subsidio familiar para acompañar las actividades de relacionamiento con el ciudadano y la implementación y articulación de los sistemas de gestión con el Modelo Integrado de Planeación y Gestión - MIPG.</t>
  </si>
  <si>
    <t>BPM CONSULTING SAS</t>
  </si>
  <si>
    <t>JAIME RODRIGUEZ FORERO</t>
  </si>
  <si>
    <t>ALEX FERNANDO MORALES VARGAS</t>
  </si>
  <si>
    <t>ESTE CONTRATO SE FIRMO PERO NO INICIO EJECUCIÒN CONTRACTUAL, POR LO QUE FUE CANCELADO.</t>
  </si>
  <si>
    <t>TARCISIO MORA GODOY</t>
  </si>
  <si>
    <t>UNIÓN TEMPORAL ECOLIMPIEZA 4G</t>
  </si>
  <si>
    <t>LUISA FERNANDA GALAN VIASUS</t>
  </si>
  <si>
    <t>FERNANDO AUGUSTO COCA COLLAZOS</t>
  </si>
  <si>
    <t>CINDY JOHANA CASTRO PRIETO</t>
  </si>
  <si>
    <t>NELSON ALBERTO COBOS HERNANDEZ</t>
  </si>
  <si>
    <t>DIANA STELLA PEDRAZA ALBARRACIN</t>
  </si>
  <si>
    <t>ARNOLD FABIAN LEON DUEÑAS</t>
  </si>
  <si>
    <t>Contratar la prestación de servicios profesionales en la superintendencia delegada para estudios especiales y la evaluación de proyectos para apoyar el análisis de eficiencias de la gestión de las cajas de compensación que sean requeridas.</t>
  </si>
  <si>
    <t>Adquirir el servicio integral de aseo y cafetería de las instalaciones de la Superintendencia del Subsidio Familiar a través del acuerdo marco de precios de la Tienda Virtual del Estado Colombiano.</t>
  </si>
  <si>
    <t>Prestar los servicios profesionales para apoyar y acompañar a la Oficina de Control Interno en la ejecución del plan anual de auditoría (auditorías internas financieras-contables y de gestión e informes de ley y seguimientos) en el marco de los roles enfoque hacia la prevención, administración de riesgos, evaluación y seguimiento y relación con entes externos de control, atendiendo la normatividad legal vigente.</t>
  </si>
  <si>
    <t>Contratar la prestación de servicios profesionales para la inspección de fondos de ley administrados por las cajas de compensación familiar, en lo  correspondiente al desarrollo del proyecto de inversión "modernización de la inspección, vigilancia y control de la superintendencia del subsidio familiar" al interior de la superintendencia delegada para la gestión</t>
  </si>
  <si>
    <t>Contratar la prestación de servicios profesionales para la oficina de protección al usuario de la  superintendencia del subsidio familiar, en la generación de lineamientos y directrices, para la inclusión de la población en situación de discapacidad y población diferencial.</t>
  </si>
  <si>
    <t>Apoyar en la construcción de documentos en torno al levantamiento de cargas laborales en los procesos procedimientos para el rediseño organizacional en la superintendencia del subsidio familiar.</t>
  </si>
  <si>
    <t>Contratar los servicios profesionales para para el seguimiento a la implementación de herramientas tecnológicas que permitan la optimización de procesos al interior de la entidad.</t>
  </si>
  <si>
    <t>203 DE 2023</t>
  </si>
  <si>
    <t>204 DE 2023</t>
  </si>
  <si>
    <t>205 DE 2023</t>
  </si>
  <si>
    <t>206 DE 2023</t>
  </si>
  <si>
    <t>207 DE 2023</t>
  </si>
  <si>
    <t>208 DE 2023</t>
  </si>
  <si>
    <t>209 DE 2023</t>
  </si>
  <si>
    <t>210 DE 2023</t>
  </si>
  <si>
    <t>018 DE 2023</t>
  </si>
  <si>
    <t>211 DE 2023</t>
  </si>
  <si>
    <t>212 DE 2023</t>
  </si>
  <si>
    <t>PANAMERICANA LIUBRERIA Y PAPELERIA</t>
  </si>
  <si>
    <t>Adquirir el suministro de papelería y útiles de oficina para la Superintendencia del Subsidio Familiar.</t>
  </si>
  <si>
    <t>Apoyar en los reportes de seguimiento de los planes institucionales, y en las actividades requeridas por el área de gestión del talento humano.</t>
  </si>
  <si>
    <t xml:space="preserve">
SE REALIZO TERMINACION ANTICIPADA DEL PRESENTE CONTRATO EL DIA 26-04-2023, A PETICIÒN DEL CONTRATISTA, QUEDANDO UN SALDO POR LIBERAR DE $ 58.8000.00,</t>
  </si>
  <si>
    <t>002 DE 2023</t>
  </si>
  <si>
    <t xml:space="preserve">035 DE 2023 </t>
  </si>
  <si>
    <t>039 DE 2023</t>
  </si>
  <si>
    <t xml:space="preserve">049 DE 2023 </t>
  </si>
  <si>
    <t>052 DE 2023</t>
  </si>
  <si>
    <t>056 DE 2023</t>
  </si>
  <si>
    <t>061 DE 2023</t>
  </si>
  <si>
    <t>084 DE 2023</t>
  </si>
  <si>
    <t>088 DE 2023</t>
  </si>
  <si>
    <t>089 DE 2023</t>
  </si>
  <si>
    <t xml:space="preserve">090 DE 2023 </t>
  </si>
  <si>
    <t xml:space="preserve">091 DE 2023 </t>
  </si>
  <si>
    <t>123 DE 2023</t>
  </si>
  <si>
    <t>124 DE 2023</t>
  </si>
  <si>
    <t>126 DE 2023</t>
  </si>
  <si>
    <t>194 DE 2023</t>
  </si>
  <si>
    <t>213 DE 2023</t>
  </si>
  <si>
    <t>214 DE 2023</t>
  </si>
  <si>
    <t>215 DE 2023</t>
  </si>
  <si>
    <t>216 DE 2023</t>
  </si>
  <si>
    <t>217 DE 2023</t>
  </si>
  <si>
    <t>218 DE 2023</t>
  </si>
  <si>
    <t>219 DE 2023</t>
  </si>
  <si>
    <t>220 DE 2023</t>
  </si>
  <si>
    <t>221 DE 2023</t>
  </si>
  <si>
    <t>222 DE 2023</t>
  </si>
  <si>
    <t>223 DE 2023</t>
  </si>
  <si>
    <t>224 DE 2023</t>
  </si>
  <si>
    <t>225 DE 2023</t>
  </si>
  <si>
    <t>226 DE 2023</t>
  </si>
  <si>
    <t>227 DE 2023</t>
  </si>
  <si>
    <t>228 DE 2023</t>
  </si>
  <si>
    <t>229 DE 2023</t>
  </si>
  <si>
    <t>230 DE 2023</t>
  </si>
  <si>
    <t>231 DE 2023</t>
  </si>
  <si>
    <t>232 DE 2023</t>
  </si>
  <si>
    <t>233 DE 2023</t>
  </si>
  <si>
    <t>234 DE 2023</t>
  </si>
  <si>
    <t>235 DE 2023</t>
  </si>
  <si>
    <t>236 DE 2023</t>
  </si>
  <si>
    <t>237  DE 2023</t>
  </si>
  <si>
    <t>238 DE 2023</t>
  </si>
  <si>
    <t>Prestar los Servicios Profesionales Especializados en el Grupo de Gestión de Talento Humano, para apoyar la planeación y ejecución de las fases de Convocatoria, Divulgación, Inscripciones, Pruebas, Listas de Elegibles y Período de Prueba, propias del proceso de selección para proveer los empleos en vacancia definitiva pertenecientes al Sistema Específico de Carrera Administrativa de la Superintendencia de Subsidio Familiar, de acuerdo al cronograma establecido entre la Entidad y la Comisión Nación.</t>
  </si>
  <si>
    <t>Contratar la prestación de servicios profesionales para el apoyo al del Despacho del Superintendente del Subsidio Familiar, en la generación de lineamientos y directrices para la superación de la discriminación y violencia en contra de la mujer, la promoción de la igualdad de géneros, en el marco de los deberes constitucionales y legales propios a la Superintendencia del Subsidio Familiar.</t>
  </si>
  <si>
    <t>Contratar la prestación de servicios profesionales para adelantar actividades periodísticas y apoyar, con la información institucional, en producir información de interés para los medios masivos y para los canales institucionales.</t>
  </si>
  <si>
    <t>Apoyar al Grupo de Gestión Documental y Notificaciones, en el desarrollo de las actividades administrativas propias del área.</t>
  </si>
  <si>
    <t>Adquirir el suministro de Tonner y fotoconductores para la Superintendencia del Subsidio Familiar</t>
  </si>
  <si>
    <t>Contratar el servicio de mesa de ayuda para el mantenimiento preventivo y correctivo a los recursos computacionales, con suministro de repuestos para la Superintendencia del Subsidio Familiar</t>
  </si>
  <si>
    <t>Coordinar, adelantar y realizar el levantamiento de cargas laborales, para actualización de procesos y procedimientos, para el rediseño organizacional en la Superintendencia del Subsidio Familiar.</t>
  </si>
  <si>
    <t>Contratar la prestación de servicios logísticos para el desarrollo de actividades que promuevan las acciones de participación ciudadana y el control social, dirigidas a las cajas de compensación familiar, entes de control y ciudadanía en general". </t>
  </si>
  <si>
    <t>Contratar el alojamiento de la Infraestructura, en modelo de nube privada de infraestructura.</t>
  </si>
  <si>
    <t>Contratar la realización de los exámenes médicos ocupacionales periódicos, de ingreso y de egreso, así como las actividades contempladas en el Plan Anual del SG-SST para los funcionarios de la Superintendencia del Subsidio Familiar vigencia 2023.</t>
  </si>
  <si>
    <t>Contratar servicios profesionales para brindar apoyo transversal a la secretaría general respecto de las actividades propias del actual concurso de méritos de la SSF, así como el rediseño institucional.</t>
  </si>
  <si>
    <t>Prestar los servicios de apoyo a la gestión para la administración de los canales de atención, los procesos institucionales y aplicación a la normatividad vigente de la oficina de protección a la ciudadanía.</t>
  </si>
  <si>
    <t xml:space="preserve">Prestar servicios profesionales para el fortalecimiento de la política de atención al ciudadano con base en el modelo integrado de planeación y gestión (MIPG) de la superintendencia del subsidio familiar. </t>
  </si>
  <si>
    <t xml:space="preserve">Contratar Servicios Profesionales para Apoyar las Actuaciones Administrativas Del Grupo de Gestión del Talento Humano. </t>
  </si>
  <si>
    <t>Contratar servicios profesionales para coadyuvar jurídicamente con las actividades a cargo del Grupo de Gestión del Talento Humano y aquellas derivadas del PI ¨Implementación del Modelo de Planeación y Gestión en el Marco de la Arquitectura Empresarial de la SSF.</t>
  </si>
  <si>
    <t xml:space="preserve">Aunar esfuerzos técnicos, administrativos y financieros entre la Superintendencia del Subsidio Familiar y la Alianza Colombiana de Instituciones Públicas – RED SUMMA para desarrollar e implementar procesos de capacitación en modalidad presencial y virtual, para la promoción de los mecanismos de participación ciudadana, los derechos y deberes de los trabajadores afiliados y la ciudadanía en general en el marco del Sistema del Subsidio Familiar. </t>
  </si>
  <si>
    <t>Contratar la prestación de servicios profesionales para el seguimiento, apoyo a los procesos, actualización e implementación del Plan Estratégico de Seguridad Vial - PESV, de la Superintendencia del Subsidio Familiar.</t>
  </si>
  <si>
    <t>Contratar una solución integral que garantice la participación de la delegación deportiva de la Superintendencia del Subsidio Familiar en los Juegos Intercajas de la Confraternidad 2023, COMFAMILIAR HUILA.</t>
  </si>
  <si>
    <t>Prestar servicios profesionales para apoyar a la Secretaria General, en el desarrollo, articulación e implementación de la política de gestión estratégica del conocimiento en el marco del modelo integrado de planeación y gestión - MIPG, de la Superintendencia del Subsidio Familiar.</t>
  </si>
  <si>
    <t xml:space="preserve">Contratar a un profesional en derecho al interior de la delegada para la gestión, con el fin que brinde apoyo en la reformulación del proceso de inspección y vigilancia que se adelanta en el marco del proyecto de modernización de la IVC de la superintendencia del subsidio familiar. </t>
  </si>
  <si>
    <t>Contratar a título de arrendamiento 528 mts2 ubicados en el ala sur del piso 7, en el espacio contiguo a la oficina que ocupa la superintendencia de subsidio familiar actualmente en la carrera 69 no. 25b-44, debidamente adecuado, con oficinas funcionales y ajustadas a las necesidades de la entidad y 10 parqueaderos, para el funcionamiento de la sede de la superintendencia del subsidio familiar.</t>
  </si>
  <si>
    <t xml:space="preserve">Contratar la prestación de servicios profesionales para organizar, coordinar y producir actividades de comunicación estratégica y de medios en reuniones, conferencias y en ruedas de prensa que se produzcan en el Sistema de Subsidio Familiar. </t>
  </si>
  <si>
    <t>Contratar servicios profesionales para el seguimiento y control de proyectos con componente tecnológico, con aplicación de buenas prácticas y lo establecido en el procedimiento para la gestión de proyectos en la entidad.</t>
  </si>
  <si>
    <t xml:space="preserve">Contratar servicios profesionales para el dominio de arquitectura de información y el desarrollo de lineamientos de arquitectura empresarial aplicables en la entidad. </t>
  </si>
  <si>
    <t>Contratar el servicio de soporte premier Microsoft para la infraestructura tecnológica de la Superintendencia del Subsidio Familiar.</t>
  </si>
  <si>
    <t>Contratar servicios profesionales para la planeación e implementación de políticas y lineamientos de la estrategia de seguridad de la información, en complemento al plan de continuidad del negocio y la gestión de la información.</t>
  </si>
  <si>
    <t xml:space="preserve">Contratar la transmisión vía streaming de las Audiencias Públicas de Rendición de Cuentas de la Superintendencia del Subsidio Familiar. </t>
  </si>
  <si>
    <t>Contratar la prestación del servicio de mantenimiento preventivo y correctivo para el vehículo KIA RIO UB EX de la Superintendencia del Subsidio Familiar.</t>
  </si>
  <si>
    <t xml:space="preserve">Contratar los servicios profesionales para brindar apoyo al Grupo de Gestión de Talento Humano respecto de las actividades propias relacionadas con la Política de Gestión del Conocimiento (MIPG) de la SSF. </t>
  </si>
  <si>
    <t xml:space="preserve">Contratar la prestación de servicios para la producción y emisión de mensajes institucionales de la Superintendencia del Subsidio Familiar y del sistema de subsidio familiar. </t>
  </si>
  <si>
    <t>Prestar los servicios profesionales de acompañamiento jurídico en los asuntos derivados de las etapas precontractual, contractual y postcontractual de los procesos de selección que adelante el grupo de gestión contractual durante la vigencia 2023 de la SSF.</t>
  </si>
  <si>
    <t>Contratar los servicios profesionales para apoyar actividades de optimización, parametrización, aplicación de mejoras e implementación de buenas prácticas de los sistemas de información del grupo de gestión del talento humano.</t>
  </si>
  <si>
    <t>12/12/2023 </t>
  </si>
  <si>
    <t>15/12/2023 </t>
  </si>
  <si>
    <t>31/12/2023 </t>
  </si>
  <si>
    <t>25/12/2023 </t>
  </si>
  <si>
    <t>01//02/2023</t>
  </si>
  <si>
    <t xml:space="preserve"> 6/02/2023</t>
  </si>
  <si>
    <t xml:space="preserve"> 07/02/2023</t>
  </si>
  <si>
    <t xml:space="preserve"> 01/03/2023</t>
  </si>
  <si>
    <t xml:space="preserve"> 06/03/2023</t>
  </si>
  <si>
    <t xml:space="preserve"> 07/03/2023</t>
  </si>
  <si>
    <t>6/07/2023 </t>
  </si>
  <si>
    <t xml:space="preserve"> 08/03/2023</t>
  </si>
  <si>
    <t>25/05/2024 </t>
  </si>
  <si>
    <t xml:space="preserve"> JAVIER PAJOY PATIÑO</t>
  </si>
  <si>
    <t>AUTO INVERSIONES COLOMBIA S.A - AUTOINVERCOL S.A</t>
  </si>
  <si>
    <t>ALIX MARIA GOMEZ CANTILLO</t>
  </si>
  <si>
    <t>HARDWARE ASESORIAS SOFTWARE LTDA</t>
  </si>
  <si>
    <t>IFX NETWORKS COLOMBIA SAS</t>
  </si>
  <si>
    <t>SERVICIOS DE SALUD OCUPACIONAL UNIMSALUD S.A.S</t>
  </si>
  <si>
    <t>RAFAEL ANDRES PEREZ RICAURTE</t>
  </si>
  <si>
    <t>JHON JAIRO GUTIERREZ BERRIO</t>
  </si>
  <si>
    <t>SONIA RESTREPO HERRERA</t>
  </si>
  <si>
    <t>LAURA NATHALIA RODRIGUEZ GAMBOA</t>
  </si>
  <si>
    <t xml:space="preserve">RED SUMMA </t>
  </si>
  <si>
    <t>COMFAMILIAR HUILA</t>
  </si>
  <si>
    <t>ANGIE LIZETH FERNANDEZ GOMEZ</t>
  </si>
  <si>
    <t>SITUANDO S.A.S</t>
  </si>
  <si>
    <t>JUANCAMILO ANDRES FELIPE JIMENEZ SAEZ</t>
  </si>
  <si>
    <t>KIMBERLY LORENA PINZÓN RODRÍGUEZ</t>
  </si>
  <si>
    <t xml:space="preserve"> MAURICIO URREGO BOTIA</t>
  </si>
  <si>
    <t>BRANCH OF MICROSOFT COLOMBIA
INC</t>
  </si>
  <si>
    <t>JOSE GREGORIO RODRIGUEZ DUARTE</t>
  </si>
  <si>
    <t>JAGUAR PRODUCCIONES GROUP SAS</t>
  </si>
  <si>
    <t>CAR SCANNERS S.A.S.</t>
  </si>
  <si>
    <t>ALEJANDRA MENDEZ CRUZ</t>
  </si>
  <si>
    <t>VLADIMIR PAVEL CARRILLO BOLAÑOS</t>
  </si>
  <si>
    <t>DIANA ROCIO OVIEDO CALDERÓN</t>
  </si>
  <si>
    <t>JEM SUPPLIES SAS</t>
  </si>
  <si>
    <t>YUBARTA S.A.S.</t>
  </si>
  <si>
    <t>YUBARTA S.A.S</t>
  </si>
  <si>
    <t>STEVEN ALFONSO ACEVEDO SANCHEZ</t>
  </si>
  <si>
    <t>CELMY LTDA</t>
  </si>
  <si>
    <t>Suministro de dotación para los funcionarios de la Superintendencia del Subsidio Familiar, que tienen derecho según lo establecido en la ley 70 de 1988.</t>
  </si>
  <si>
    <t>Suministro de dotación para los funcionarios de la Superintendencia del Subsidio Familiar, que tienen derecho según lo establecido en la ley 70 de 1988. (ID:4103) - Calzado hombre.</t>
  </si>
  <si>
    <t>Suministro de dotación para los funcionarios de la Superintendencia del Subsidio Familiar, que tienen derecho según lo establecido en la ley 70 de 1988. (ID:4103) - Calzado mujer.</t>
  </si>
  <si>
    <t>Contratar la prestación de servicios profesionales en la Superintendencia Delegada para Estudios Especiales y la Evaluación de Proyectos con el fin de apoyar en la realización de las metodologías de análisis de presupuestos de obra en el seguimiento a los aspectos de infraestructura de los proyectos de inversión presentados por las Cajas de Compensación Familiar.</t>
  </si>
  <si>
    <t>Suministro de dotación para los funsionarios de la superintendencia del subsidio familia, que tienen derecho según lo establecido en la ley 70 de 1988 (ID:4103) - uniforme mujeres.</t>
  </si>
  <si>
    <t>239 DE 2023</t>
  </si>
  <si>
    <t>240 DE 2023</t>
  </si>
  <si>
    <t>241 DE 2023</t>
  </si>
  <si>
    <t>242 DE 2023</t>
  </si>
  <si>
    <t>243 DE 2023</t>
  </si>
  <si>
    <t xml:space="preserve"> LINA MARIA RAMIREZ SANCHEZ</t>
  </si>
  <si>
    <t>E REALIZO CESIÓN DELCONTRATO No.088 DE 2023, A NOMBRE DE LA SEÑORALINA MARIA RAMIREZ SANCHEZ, CON CEDULA No. 28033333,DESDE EL DIA 31/07 DE 2023</t>
  </si>
  <si>
    <t>244 DE 2023</t>
  </si>
  <si>
    <t>245 DE 2023</t>
  </si>
  <si>
    <t>246 DE 2023</t>
  </si>
  <si>
    <t>247 DE 2023</t>
  </si>
  <si>
    <t>248 DE 2023</t>
  </si>
  <si>
    <t>250 DE 2023</t>
  </si>
  <si>
    <t>251 DE 2023</t>
  </si>
  <si>
    <t>252 DE 2023</t>
  </si>
  <si>
    <t>253 DE 2023</t>
  </si>
  <si>
    <t>254 DE 2023</t>
  </si>
  <si>
    <t>255 DE 2023</t>
  </si>
  <si>
    <t>256 DE 2023</t>
  </si>
  <si>
    <t>257 DE 2023</t>
  </si>
  <si>
    <t>249  DE 2023</t>
  </si>
  <si>
    <t>258 DE 2023</t>
  </si>
  <si>
    <t>259 DE 2023</t>
  </si>
  <si>
    <t>260 DE 2023</t>
  </si>
  <si>
    <t>261 DE 2023</t>
  </si>
  <si>
    <t>262 DE 2023</t>
  </si>
  <si>
    <t>263 DE 2023</t>
  </si>
  <si>
    <t>264 DE 2023</t>
  </si>
  <si>
    <t>265 DE 2023</t>
  </si>
  <si>
    <t>266 DE 2023</t>
  </si>
  <si>
    <t>267 DE 2023</t>
  </si>
  <si>
    <t>268 DE 2023</t>
  </si>
  <si>
    <t>269 DE 2023</t>
  </si>
  <si>
    <t>270 DE 2023</t>
  </si>
  <si>
    <t>271 DE 2023</t>
  </si>
  <si>
    <t>272 DE 2023</t>
  </si>
  <si>
    <t>273 DE 2023</t>
  </si>
  <si>
    <t>274 DE 2023</t>
  </si>
  <si>
    <t>275 DE 2023</t>
  </si>
  <si>
    <t>276 DE 2023</t>
  </si>
  <si>
    <t>277 DE 2023</t>
  </si>
  <si>
    <t>278 DE 2023</t>
  </si>
  <si>
    <t>279 DE 2023</t>
  </si>
  <si>
    <t>280 DE 2023</t>
  </si>
  <si>
    <t>281 DE 2023</t>
  </si>
  <si>
    <t>JENNYFER FORERO VALENZUELA</t>
  </si>
  <si>
    <t>MIRTHA TRINIDAD RODRÍGUEZ VALENZUELA</t>
  </si>
  <si>
    <t>DANNA KATHERIN VARGAS GIL</t>
  </si>
  <si>
    <t>DUBAN FELIPE MARTINEZ VARGAS</t>
  </si>
  <si>
    <t>JOHHNY ABAD MARTINEZ</t>
  </si>
  <si>
    <t xml:space="preserve">ESTEFANY PALLARES GUARNIZO </t>
  </si>
  <si>
    <t>EMILCE CANO GÓMEZ</t>
  </si>
  <si>
    <t>MABEL ANDREA ZABALA PEREZ</t>
  </si>
  <si>
    <t xml:space="preserve">CHRISTIAN JAIR VARGAS CELY    </t>
  </si>
  <si>
    <t>CARLOS ARTURO JUNIOR RINCON AVILAN</t>
  </si>
  <si>
    <t>NATALIA RODRIGUEZ GARAY</t>
  </si>
  <si>
    <t xml:space="preserve"> MARIA CRISTINA PEREA CASTILLO</t>
  </si>
  <si>
    <t>LUIS HERNAN TUTALCHA RUIZ</t>
  </si>
  <si>
    <t>DANIEL ARBEY SARMIENTO AMAYA</t>
  </si>
  <si>
    <t>FALABELLA DE COLOMBIA  S.A.</t>
  </si>
  <si>
    <t>PANAMERICANA LIBRERIA Y PAPELERIA</t>
  </si>
  <si>
    <t>INGENIERIA Y TELECOMUNICACIONES DE COLOMBIA S.A.S, Sigla: INTELCOL S.A.S</t>
  </si>
  <si>
    <t>WILLIAM AVELINO TORO JAIMES</t>
  </si>
  <si>
    <t>SANDRA PATRICIA NOCUA PARRA</t>
  </si>
  <si>
    <t>NELSON ALBERTO COBOS HERNANDEZ.</t>
  </si>
  <si>
    <t>ANNY ALEXANDRA PALACIOS ROBLEDO</t>
  </si>
  <si>
    <t xml:space="preserve">DIANA STELLA PEDRAZA ALBARRACIN </t>
  </si>
  <si>
    <t>DIEGO ARMANDO RODRIGUEZ RODRIGUEZ</t>
  </si>
  <si>
    <t>ANA PATRICIA SÁNCHEZ PORRAS</t>
  </si>
  <si>
    <t>CONTROLES EMPRESARIALES SAS</t>
  </si>
  <si>
    <t>DIANA CAROLINA BRIÑEZ</t>
  </si>
  <si>
    <t>DIANA CAROLINA BRIÑEZ.</t>
  </si>
  <si>
    <t>JUAN CAMILO VILLAR OTALORA</t>
  </si>
  <si>
    <t>SANDRA MIREYA HINCAPIE JIMENEZ</t>
  </si>
  <si>
    <t>PANAMERICANA LIBRERÍA Y PAPELERÍA S.A.</t>
  </si>
  <si>
    <t>JUAN DAVID MADERO GARNICA</t>
  </si>
  <si>
    <t>REINALDO ESCUDERO SABOGAL</t>
  </si>
  <si>
    <t>PABLO ALEXANDER BASTIDAS GUATAQUI</t>
  </si>
  <si>
    <t>Contratar servicios profesionales para el desarrollo de un ejercicio de arquitectura empresarial como arquitecto líder. (ID: 440).</t>
  </si>
  <si>
    <t>Prestar servicios profesionales en el proceso de interacción con la ciudadanía de acuerdo con el modelo, las estrategias y los lineamientos en materia de relacionamiento con el ciudadano y las cajas de compensación familiar. (ID:716).</t>
  </si>
  <si>
    <t>Prestación de servicios profesionales para desarrollar actividades de comunicación relacionadas con la rendición de cuentas y con el apoyo a producción informativa en video, audio y texto para canales directos con la ciudadanía. (ID: 212).</t>
  </si>
  <si>
    <t>Contratar los servicios profesionales para apoyar la implementación de procesos y procedimientos en la plataforma de gestión de procesos del negocio BPM de la entidad.</t>
  </si>
  <si>
    <t>Contratar la prestación de servicios profesionales en temas jurídicos para apoyar al grupo de gestión administrativa de la secretaria general en la estructuración y seguimiento de los procesos contractuales requeridos por la entidad, de conformidad con las directrices establecidas por la superintendencia del subsidio familiar. (ID: 4123).</t>
  </si>
  <si>
    <t>Contratar la prestación de servicios profesionales para brindar apoyo jurídico en los procesos de contratación y actividades administrativas a cargo del grupo de gestión contractual. (ID: 4210).</t>
  </si>
  <si>
    <t>Prestar los Servicios Profesionales para apoyar de manera integral el proceso del Grupo de Gestión Financiera relacionado con los trámites para pago (ID: 4402).</t>
  </si>
  <si>
    <t>Contratar los servicios profesionales de un científico de datos para el diseño y desarrollo de soluciones analíticas requeridas en los procesos misionales de la entidad. (ID: 402).</t>
  </si>
  <si>
    <t>Prestar los servicios profesionales para el desarrollo frontend de la aplicación móvil app supersubsidio, aplicando las metodologías y las buenas prácticas en la gestión, diseño, codificación e integración de diseño UI/UX con el componente backend a través de consultas del ciudadano usando la interfaz front de la aplicación. (ID: 717).</t>
  </si>
  <si>
    <t>Prestar los servicios profesionales para el diseño conceptual (estrategia, alcance), interactivo (usabilidad, accesibilidad) y visual (diseño gráfico) en el componente de interfaz y experiencia de usuario para las aplicaciones digitales y sistemas de información de la Superintendencia Del Subsidio Familiar, mejorando el relacionamiento con el ciudadano, a través de la adopción de las metodologías y buenas prácticas para el desarrollo de la actividad. (ID: 708).</t>
  </si>
  <si>
    <t>Contratar la prestación de servicios profesionales especializados para brindar apoyo jurídico en los procesos de contratación estatal a cargo del grupo de gestión contractual. (ID: 4210).</t>
  </si>
  <si>
    <t xml:space="preserve">Contratar a un profesional para que brinde apoyo en el seguimiento y auditoria de las cajas de compensación familiar, generando las alertas que permitan la atención y prevención del riesgo que puedan afectar los recursos del 4% administrados por las CCF. (id: 2034).	</t>
  </si>
  <si>
    <t>Prestar los Servicios Profesionales Especializados como Abogado para apoyar las actividades de la Oficina Asesora Jurídica de la Superintendencia del Subsidio Familiar, así como participar del desarrollo de una herramienta de consulta normativa sobre el Subsidio Familiar desde el enfoque funcional de la misma. (ID: 513).</t>
  </si>
  <si>
    <t>Prestar los servicios profesionales para el desarrollo backend de la aplicación móvil app Supersubsidio, garantizando la optimización, el almacenamiento (bases de datos), la seguridad y la configuración e integración de servicios tanto internos como externos que consuman la aplicación, usando metodologías y buenas prácticas para su desarrollo. (ID: 709).</t>
  </si>
  <si>
    <t>Contratar la prestación de servicios profesionales especializados para brindar apoyo jurídico en los procesos de contratación estatal a cargo del grupo de gestión contractual. (ID: 4211).</t>
  </si>
  <si>
    <t>Adquirir elementos para adecuar y equipar la sala de lactancia en la Superintendencia del Subsidio Familiar, acorde a lo establecido en la ley 1823 de 2017 y las reglamentarias. (ID: 4030).</t>
  </si>
  <si>
    <t>Contratar el mantenimiento y renovación del sistema de telecomunicaciones telefónico de la Superintendencia del Subsidio Familiar.</t>
  </si>
  <si>
    <t>Prestar servicios profesionales para apoyar a la superintendencia delegada para la responsabilidad administrativa y las medidas especiales en el análisis, proyección y revisión de datos e información financiera y administrativa. (ID. 1036)</t>
  </si>
  <si>
    <t>Prestar los servicios profesionales en la gestión de servicios de TI para herramientas ofimáticas, aplicaciones y navegadores instalados, incluida la actualización de versiones, en equipos informáticos de la entidad. (ID:458).</t>
  </si>
  <si>
    <t>Contratar los servicios profesionales para la asignación, administración y seguimiento al sistema de gestión de incidentes - GLPI de la Superintendencia del Subsidio Familiar. (ID:459).</t>
  </si>
  <si>
    <t>Prestar servicios profesionales para brindar apoyo a la Superintendencia Delegada para la Responsabilidad Administrativa y las Medidas Especiales, en el proceso de análisis de información y datos contables, estadísticos y financieros. (ID. 1034)</t>
  </si>
  <si>
    <t>Prestar servicios profesionales para la creación, implementación y consolidación de los lineamientos técnicos para el rediseño institucional, desconcentración territorial y proyecto de ampliación de planta de la SSF, en el marco de la política pública de la formalización laboral. (ID: 4032).</t>
  </si>
  <si>
    <t>Prestar los servicios profesionales para apoyar desde el componente técnico el proceso que se adelanta en materia de rediseño institucional, desconcentración territorial y proyecto de ampliación de planta de la SSF, en el marco de la política pública de la formalización laboral. (ID: 4031).</t>
  </si>
  <si>
    <t>Contratar la prestación de servicios profesionales para apoyar a la Oficina de Control Interno en las auditorías internas, informes de ley y seguimientos normativos e informes a los entes de control externos.</t>
  </si>
  <si>
    <t>Contratar la prestación de servicios profesionales de un abogado para apoyar jurídicamente en la proyección de estudios para la contratación requerida en el Grupo de Gestión Administrativa. (ID: 4126).</t>
  </si>
  <si>
    <t>Contratar la prestación de Servicios Profesionales con el fin de apoyar los procesos precontractuales requeridos para adquirir los bienes y servicios a cargo del Grupo de Gestión Administrativa de la SUPERINTENDENCIA DEL SUBSIDIO FAMILIAR. (ID: 4125).</t>
  </si>
  <si>
    <t>CONTRATAR LA RENOVACIÓN DE PRODUCTOS Y SERVICIOS MICROSOFT ASSURANCE PARA LA SUPERINTENDENCIA DEL SUBSIDIO FAMILIAR. (ID: 421).</t>
  </si>
  <si>
    <t>Prestar los servicios profesionales como abogada especializada en las diferentes actividades jurídicas propias de la oficina asesora jurídica de la Superintendencia del Subsidio Familiar, y apoyar el proyecto de estructuración e implementación del sistema de relatoría de la superintendencia del subsidio familiar. (ID: 518).</t>
  </si>
  <si>
    <t>Contratar la prestación de servicios de apoyo a la gestión en el Grupo de Gestión del Talento Humano para apoyar el proceso en las actividades secretariales.</t>
  </si>
  <si>
    <t>restar servicios profesionales en análisis de empleo a la superintendencia delegada de estudios especiales y evaluación de proyectos encaminados a la gestión del conocimiento sobre el sistema del subsidio familiar. (ID: 3026).</t>
  </si>
  <si>
    <t>Contratar la prestación de servicios profesionales de un contador que apoye las actividades relacionadas con el manejo del SIIF Nación y apoyo a las funciones del grupo de gestión administrativa (ID: 4124).</t>
  </si>
  <si>
    <t>Contratar la prestación de servicios profesionales para acompañar la producción de material fotográfico y en video de las actividades institucionales con software creative cloude, para canales institucionales, redes sociales y medios de comunicación. (ID: 214).</t>
  </si>
  <si>
    <t>Prestar los servicios profesionales para apoyar a la Superintendencia Delegada para la Responsabilidad Administrativa y las Medidas Especiales, en el análisis y trámites jurídicos de su competencia. (ID. 1035).</t>
  </si>
  <si>
    <t>Contratar un profesional en ingeniería o afines para que brinde apoyo en el proceso de auditoría de las instalaciones físicas y de infraestructura de las cajas de compensación familiar, con lo cual se dé cumplimiento al proceso de modernización de la IVC de la supersubsidio. id 2035.</t>
  </si>
  <si>
    <t>Prestar servicios profesionales como periodista en la producción y desarrollo de la información que se produzca en la Superintendencia del Subsidio Familiar, en el sistema de subsidio familiar y en el sector de la seguridad social para la generación de conocimiento y la innovación en materia de subsidio familiar y seguridad. ID 213.</t>
  </si>
  <si>
    <t>SE REALIZÓ TERMINACIÓN ANTICIPADA DEL PRESENTE CONTRATO POR PETICIÓN DEL CONTRATISTA,  EL DIA 03-08-2023- QUEDANDO UNSALDO POR LIBERAR DE $  39.733.333,00.</t>
  </si>
  <si>
    <t>JOHN WALTER SUAREZ NIETO</t>
  </si>
  <si>
    <t>SE REALIZÓ SECCIÓN DEL PRESENTE CONTRATO A PETICÍON DEL CONTRATISTA EL DÍA 15/09/2023,</t>
  </si>
  <si>
    <t xml:space="preserve">% EJECUCION (PAGOS) AL 27-09-2023 </t>
  </si>
  <si>
    <t>282 DE 2023</t>
  </si>
  <si>
    <t>283 DE 2023</t>
  </si>
  <si>
    <t>284 DE 2023</t>
  </si>
  <si>
    <t>285 DE 2023</t>
  </si>
  <si>
    <t>286 DE 2023</t>
  </si>
  <si>
    <t>287 DE 2023</t>
  </si>
  <si>
    <t>288 DE 2023</t>
  </si>
  <si>
    <t>289 DE 2023</t>
  </si>
  <si>
    <t>290 DE 2023</t>
  </si>
  <si>
    <t>291 DE 2023</t>
  </si>
  <si>
    <t>292 DE 2023</t>
  </si>
  <si>
    <t>293 DE 2023</t>
  </si>
  <si>
    <t>294 DE 2023</t>
  </si>
  <si>
    <t>295 DE 2023</t>
  </si>
  <si>
    <t>296 DE 2023</t>
  </si>
  <si>
    <t>297 DE 2023</t>
  </si>
  <si>
    <t>298 DE 2023</t>
  </si>
  <si>
    <t>299 DE 2023</t>
  </si>
  <si>
    <t>300 DE 2023</t>
  </si>
  <si>
    <t>301 DE 2023</t>
  </si>
  <si>
    <t>302 DE 2023</t>
  </si>
  <si>
    <t>303 DE 2023</t>
  </si>
  <si>
    <t>304 DE 2023</t>
  </si>
  <si>
    <t>305 DE 2023</t>
  </si>
  <si>
    <t>306 DE 2023</t>
  </si>
  <si>
    <t>307 DE 2023</t>
  </si>
  <si>
    <t>308 DE 2023</t>
  </si>
  <si>
    <t>309 DE 2023</t>
  </si>
  <si>
    <t>CARLOS ARTURO SILVA TAPIAS</t>
  </si>
  <si>
    <t>CARMEN LUZ CONSUEGRA PEÑA</t>
  </si>
  <si>
    <t>DUVERLEY CHIGUAZUQUE GARAVITO</t>
  </si>
  <si>
    <t>CAMERFIRMA COLOMBIA S.A.S</t>
  </si>
  <si>
    <t>AQF ESTUDIO JURÍDICO SAS</t>
  </si>
  <si>
    <t>EMILY SAMANTHA SANCHEZ NOVOA</t>
  </si>
  <si>
    <t>ADRIANA MARIA NAVARRETE GARCIA</t>
  </si>
  <si>
    <t>LUIS HERNANDO FRANCO GALLEGO</t>
  </si>
  <si>
    <t>NOHRA LUCIA FORERO CESPEDES</t>
  </si>
  <si>
    <t xml:space="preserve"> LAURA YESENIA LOPEZ VILLOTA</t>
  </si>
  <si>
    <t>JENNY ALEJANDRA GONZALEZ MUÑOZ</t>
  </si>
  <si>
    <t xml:space="preserve">MIGUEL ANGEL GUACAS SILVESTRE </t>
  </si>
  <si>
    <t xml:space="preserve">DIANA SUSANA YUSTES DIAZ </t>
  </si>
  <si>
    <t>ANDRES FELIPE ARANDA RODRIGUEZ</t>
  </si>
  <si>
    <t>MONICA NATALIA MORENO LARA</t>
  </si>
  <si>
    <t>NOVASOFT</t>
  </si>
  <si>
    <t>JUAN SEBASTIAN PULECIO DOMINGUEZ</t>
  </si>
  <si>
    <t>DANIEL SANTIAGO TORRES</t>
  </si>
  <si>
    <t>WILLIAM GONZALO GUALTEROS GARZÓN</t>
  </si>
  <si>
    <t>UNIÓN TEMPORAL TIGO - BEXT 2021</t>
  </si>
  <si>
    <t>NGEEK SAS</t>
  </si>
  <si>
    <t>JOSÉ ALBERTO FORERO TRIANA</t>
  </si>
  <si>
    <t>ARMANDO DE JESUS CAÑAS</t>
  </si>
  <si>
    <t>CAMERFIRMA COLOMBIA SAS</t>
  </si>
  <si>
    <t>CILIA BELE VIVAS GOMEZ</t>
  </si>
  <si>
    <t>JOSE ALCIBIADES GARCIA ACUÑA</t>
  </si>
  <si>
    <t>Prestar servicios de apoyo a la gestión para el desarrollo de las diferentes actividades y procesos de organización de archivos en el Grupo de Gestión Documental y Notificaciones de la Superintendencia de Subsidio Familiar.</t>
  </si>
  <si>
    <t>Prestar los servicios profesionales especializados como abogado para ejercer las gestiones que se requieran en la oficina asesora jurídica de la Superintendencia del Subsidio Familiar; Coadyuvar en los asuntos que se requieran de la representación externa de la entidad; Y ejercer las demás actividades que se requieran. (ID: 522).</t>
  </si>
  <si>
    <t>Contratar a un Profesional en Ingeniería o afines, para que apoye a la Dirección de Gestión para las Cajas en el proceso de IVC referente a los proyectos de infraestructura que adelantan las CCF.(ID: 2036).</t>
  </si>
  <si>
    <t>Contratar la adquisición de los certificados SSL WILDCARD para la Superintendencia de Subsidio Familiar (ID:4307).</t>
  </si>
  <si>
    <t>Prestación de servicios profesionales para el acompañamiento jurídico permanente en derecho contractual, derecho administrativo y demás contenido de carácter jurídico.(ID 154)</t>
  </si>
  <si>
    <t>Prestar servicios profesionales en la SDEEP para apoyar las estrategias de gestión y producción del conocimiento del sistema de subsidio familiar basados en la analítica de datos y en las herramientas disponibles como microestrategy, entre otros. (ID: 3005).</t>
  </si>
  <si>
    <t>Contratar los servicios de apoyo a la gestión de la oficina de las TIC, conforme procesos y procedimientos establecidos en el sistema de gestión de calidad de la entidad. ID:460.</t>
  </si>
  <si>
    <t>Prestar servicios profesionales para apoyar la gestión contractual y administrativa de la SDEEP conforme los procesos y procedimientos establecidos (ID. 3030).</t>
  </si>
  <si>
    <t>Prestar los servicios profesionales especializados en ingeniería industrial para apoyar a la oficina asesora jurídica en la revisión y cumplimiento de MIPG, la elaboración de los informes de Planeación, Control Interno, y demás requerimientos relacionados con la auditoría, formulación, seguimiento y control de proyectos a cargo de la oficina, verificación del cumplimiento de las normas de gestión, evaluación de los manuales, funciones, procesos y procedimientos. (ID 521).</t>
  </si>
  <si>
    <t>Apoyar jurídicamente a la Secretaría General para el levantamiento oportuno de los trámites jurídicos y administrativos a cargo de la dependencia (ID:156).</t>
  </si>
  <si>
    <t>Prestar servicios técnicos para apoyar la verificación de calidad de los expedientes de seguimiento y conceptos de los proyectos de inversión de las C.C.F. ID. 3029.</t>
  </si>
  <si>
    <t>Contratar a un profesional para que apoye en lo concerniente al seguimiento y control de los proyectos de infraestructura que desarrollen los vigilados, en el marco de la modernización de la IVC de la supersubsidio. (id: 2037).</t>
  </si>
  <si>
    <t>Prestar servicios profesionales en la elaboración de documentos y análisis jurídicos derivados de la gestión a cargo de la superintendencia delegada para la responsabilidad administrativa y las medidas especiales, que permitan la descongestión del proceso de control legal. (ID: 1037).</t>
  </si>
  <si>
    <t>Prestar los servicios profesionales para apoyar a la oficina de asuntos disciplinarios de la ssf, en materia disciplinaria y en general en todos los asuntos que tenga que ver con el manejo legal correspondiente a la dependencia. (ID: 155).</t>
  </si>
  <si>
    <t>Prestar servicios profesionales apoyando las actividades de gestión contractual en la etapa precontractual y contractual de las diferentes modalidades de contratación. (ID: 4212).</t>
  </si>
  <si>
    <t>Contratar los servicios bajo la modalidad de SaaS (Software as a Service) de la solución de software integral, soporte y capacitación del SISTEMA INTEGRADO NOVASOFT ENTERPRISE WEB mediante el cual se realizan los procesos de la administración del talento humano y de la operación de la nómina de la Superintendencia del Subsidio Familiar.</t>
  </si>
  <si>
    <t>Prestar los servicios profesionales especializados para desarrollar las actividades que se requieran en la Oficina Asesora Jurídica de la Superintendencia del Subsidio Familiar; apoyar y coadyuvar en la revisión y proyección de los asuntos propios de la oficina; y ejercer las demás actividades que se requieran. (ID: 517.).</t>
  </si>
  <si>
    <t>Prestar los servicios profesionales especializados para apoyar los diferentes trámites jurídicos y de gestión de cobro coactivo; y demás actividades que requiera la oficina asesora jurídica de la Superintendencia del Subsidio Familiar.</t>
  </si>
  <si>
    <t>Prestar los servicios profesionales como abogado para ejercer las gestiones que se requieran en la oficina asesora jurídica de la superintendencia del subsidio familiar; coadyuvar en los asuntos que se requieran en el proyecto de estructuración e implementación del sistema de relatoría de la Superintendencia del Subsidio Familiar. (523).</t>
  </si>
  <si>
    <t>Prestar servicios profesionales a la oficina asesora de planeación para acompañar las actividades encaminadas a la definición de lineamientos y mejoras en el sistema de gestión de calidad, inventario documental de calidad e indicadores de gestión, teniendo en cuenta la normativa ISO 9001:2015, con el propósito de fortalecer el modelo de planeación y gestión en el marco de la arquitectura empresarial de la Superintendencia del subsidio Familiar. (id 319).</t>
  </si>
  <si>
    <t>Contratar servicios para la habilitación y potencialización en capacidad y desempeño de equipos servidores / nube computacional. (ID: 417).</t>
  </si>
  <si>
    <t>Contratar los Servicios Profesionales para el soporte a las Cajas de Compensación Familiar, en el uso y apropiación de los aplicativos relacionados con los sistemas de información de reporte de las cajas y gestión de procesos de la entidad. (ID: 462).</t>
  </si>
  <si>
    <t>Contratar servicios para asegurar el mejoramiento de redes y servicios de comunicaciones en la entidad. (ID: 418).</t>
  </si>
  <si>
    <t>Prestar los Servicios Profesionales en la Oficina de Control Interno de la Superintendencia del Subsidio Familiar, para apoyar la ejecución del Plan Anual de auditorías y la elaboración y seguimiento de informes aprobados por el Comité Institucional de Coordinación de Control Interno. (ID: 604).</t>
  </si>
  <si>
    <t>Prestar servicios profesionales para implementar planes de contingencia que contribuyan a la descongestión de los procesos de control legal a cargo de la superintendencia delegada para la responsabilidad administrativa y las medidas especiales. (ID: 1038).</t>
  </si>
  <si>
    <t>Contratar la adquisición de los certificados digitales para el aseguramiento jurídico y técnico de las comunicaciones electrónicas emanadas por la superintendencia de subsidio familiar. (certificados digitales y estampado cronológico). (ID: 4305).</t>
  </si>
  <si>
    <t>Prestar los servicios profesionales especializados para el adelantamiento y revisión de los trámites administrativos y contractuales que requiera el grupo de Gestión del Talento Humano de la Superintendencia del Subsidio Familiar. (ID: 4034).</t>
  </si>
  <si>
    <t>Contratar la prestación de servicios profesionales para el apoyo al despacho del superintendente del subsidio familiar, en la realización de acciones encaminadas a la evaluación de operaciones, institucional y de resultados intermedios respecto de los planes, programas y proyectos de las cajas de compensación familiar. (ID: 113).</t>
  </si>
  <si>
    <t>18/09/2023 </t>
  </si>
  <si>
    <t>MAYER DURLEY VELASCO PARRA</t>
  </si>
  <si>
    <t>DIANA MARCELA PALACIOS</t>
  </si>
  <si>
    <t>LATINO BI CONSULTING SAS</t>
  </si>
  <si>
    <t>GERMÁN ANDRÉS GARCÍA VANEGAS</t>
  </si>
  <si>
    <t xml:space="preserve"> DIEGO MAURICIO GOMEZ</t>
  </si>
  <si>
    <t>BRAYAN SEBASTIAN CUERVO LANCHEROS</t>
  </si>
  <si>
    <t>ZAMIRA ROVIRA LONDOÑO</t>
  </si>
  <si>
    <t>ANDRES GIOVANNY BARRIOS SUAREZ</t>
  </si>
  <si>
    <t>ENNIFFER ANDREA PULIDO MOSQUERA</t>
  </si>
  <si>
    <t>KAREN YULITH BOHORQUEZ NIETO</t>
  </si>
  <si>
    <t>ARNOLD FABIAN LEON DUEÑAS.</t>
  </si>
  <si>
    <t>ASOCIACIÓN INTERNACIONAL DE CONSULTORÍA SAS</t>
  </si>
  <si>
    <t xml:space="preserve"> KAPITAL GROUP SAS</t>
  </si>
  <si>
    <t>COLSOF S.A.S</t>
  </si>
  <si>
    <t>JUAN DIEGO TRUJILLO ALVIRA</t>
  </si>
  <si>
    <t>JAIRO IVAN PERDOMO SIERRA</t>
  </si>
  <si>
    <t>ANDRES RAMIREZ GONZALEZ</t>
  </si>
  <si>
    <t>BETA GROUP COLOMBIA S.A.S</t>
  </si>
  <si>
    <t>MERCY VIVIAN RUIZ GIL</t>
  </si>
  <si>
    <t xml:space="preserve"> DANIEL ESTEBAN RUANO RUIZ</t>
  </si>
  <si>
    <t>LEIDY STEFANY MOLINA VARGAS</t>
  </si>
  <si>
    <t>MARIA PAULA DIAZ BEJARANO</t>
  </si>
  <si>
    <t>YEIMY JULIANA MANRIQUE CARO</t>
  </si>
  <si>
    <t>DANIEL FELIPE USECHE DAZA</t>
  </si>
  <si>
    <t>AURA MILENA PERALTA GONZALEZ</t>
  </si>
  <si>
    <t>GRACE PAOLA PEÑA SUAREZ</t>
  </si>
  <si>
    <t>JAUN CAMILO CHAVARRO MARIN</t>
  </si>
  <si>
    <t>CARMEN ADELA CRUZ MOLINA</t>
  </si>
  <si>
    <t>Prestar los servicios profesionales para apoyar las actividades jurídicas y la realización del normograma de la entidad (id: 520).</t>
  </si>
  <si>
    <t>Contratar los servicios de un profesional de aseguramiento de la calidad para garantizar la calidad de aplicaciones de la Superintendencia del Subsidio Familiar. (id. 463).</t>
  </si>
  <si>
    <t>Prestar los servicios profesionales en la Oficina Asesora Jurídica de la Superintendencia del Subsidio Familiar para apoyar las actividades de registro del recaudo y liquidación de obligaciones de los procesos de jurisdicción coactiva que deba conocer la entidad; revisión, proyección y atención de PQRS, acciones constitucionales y actos administrativos de dicha competencia; y las demás actividades que se requieran. (id: 514).</t>
  </si>
  <si>
    <t>Contratar la adquisición y renovación de licencias de Microstrategy, el soporte en sitio para actualización de reportes y el desarrollo de tableros de control bajo la modalidad de bolsa de horas.</t>
  </si>
  <si>
    <t>Prestar los servicios profesionales para apoyar las actividades jurídicas y la realización del nomograma de la entidad (id: 520).</t>
  </si>
  <si>
    <t>Adquirir elementos destinados a fortalecer la atención e interacción con la ciudadanía del Sistema de Subsidio Familiar. (ID: 718)</t>
  </si>
  <si>
    <t>Contratar los servicios profesionales para la definición e implementación de la estrategia de uso y apropiación tecnológica y procedimientos relacionados en el marco de la transformación digital en la entidad. (id: 465).</t>
  </si>
  <si>
    <t>Contratar los servicios de apoyo para el soporte en los sistemas de información de reporte de las cajas y gestión de procesos de la entidad. (id 464).</t>
  </si>
  <si>
    <t>Prestar los servicios profesionales a fin de apoyar al GGF en la revisión, causación y trámite de los pagos registrándolos de manera oportuna en el Sistemas de Información, así mismo apoyar integralmente los procesos internos. (ID 4406).</t>
  </si>
  <si>
    <t>Prestar servicios profesionales para brindar apoyo jurídico en los diferentes procesos y trámites contractuales de acuerdo con los lineamientos fijados por CCE que le sean asignados y estén a cargo del Grupo de Gestión Contractual.</t>
  </si>
  <si>
    <t>Contratar servicios profesionales para el desarrollo de actividades de la gestión de servicios de ti, equipos y software de ofimática, acceso a sistemas de información y soporte técnico a requerimientos de otras áreas. (id: 467).</t>
  </si>
  <si>
    <t>Contratar los servicios profesionales especializados para apoyar en materia contractual y trámites administrativos al Grupo de Gestión Contractual.</t>
  </si>
  <si>
    <t>Prestar los servicios profesionales especializados como abogado para proyectar, apoyar y coadyuvar en los asuntos propios de la Oficina Asesora Jurídica de la Superintendencia del Subsidio Familiar; en los asuntos que se requieran para apoyar la gestión administrativa de los procesos de doctrina, relatoría, judiciales y de cobro coactivo, así como ejercer las demás actividades que se requieran. (id 516).</t>
  </si>
  <si>
    <t>Contratar los servicios profesionales para el desarrollo y seguimiento del plan de optimización de procesos establecido por la oficina del tic, conforme las características técnicas de la plataforma BPM de la entidad. (ID: 466).</t>
  </si>
  <si>
    <t>Contratar la prestación de servicios para desarrollar las actividades contempladas dentro de los programas del plan institucional de gestión ambiental dirigidos a los funcionarios de la Superintendencia del Subsidio Familiar de acuerdo a los requerimientos de la entidad para la vigencia 2023. (Id: 4100).</t>
  </si>
  <si>
    <t>Apoyar jurídicamente la gestión contractual de la entidad, adelantando los trámites asignados a través de la plataforma SECOP II y la TVEC. (ID:4213).</t>
  </si>
  <si>
    <t>Contratar servicios profesionales para apoyar jurídicamente los procesos a cargo del Grupo de Gestión Contractual en sus distintas etapas. (ID:4214).</t>
  </si>
  <si>
    <t>Prestar los servicios profesionales especializados al GGF, de manera transversal con el fin de brindar apoyo y orientación a todos los procesos donde se requiera, así mismo, realizar las transacciones financieras requeridas, de conformidad con los lineamientos dados y las normas que regulan la materia. (id: 4403).</t>
  </si>
  <si>
    <t>Contratar el servicio de apoyo a la ejecución del programa de Capacitación Institucional (PIC) para los servidores públicos de la Superintendencia Del Subsidio Familiar para la vigencia 2023. (ID: 4004).</t>
  </si>
  <si>
    <t>Contratar el servicio de mantenimiento preventivo, correctivo y renovación de los servicios de soporte para repuestos de la infraestructura central de computo de HARDWARE HEWLETT-PACKARD. (id: 422).</t>
  </si>
  <si>
    <t>Contratar la prestación de servicios profesionales para la elaboración de documentación de análisis del sector y viabilidad económica para los proyectos de inversión y procesos de contratación con participación de la oficina de las TIC de la entidad. (id: 468).</t>
  </si>
  <si>
    <t>Prestar los servicios profesionales en secretaria general para las actividades relacionadas con la nómina de la SSF y la verificación de las planillas de seguridad social. (id: 4035).</t>
  </si>
  <si>
    <t>Prestar los servicios profesionales en relación con la gestión financiera con perfil presupuestal de la SSF en el Grupo de Gestión Financiera, de manera integral y conforme a lo establecido por los entes que regulan la materia, así mismo apoyar con los registros solicitados a través del aplicativo SIIF Nación. (ID 4405).</t>
  </si>
  <si>
    <t>Realizar un estudio de las tarifas de recreación y turismo de las cajas de compensación familiar, (C.C.F) que permita el análisis de eficiencia, eficacia y oportunidad en el acceso y prestación de los mismos con enfoque territorial y diferencial. ID:3000.</t>
  </si>
  <si>
    <t>Contratar la prestación de servicios profesionales para el apoyo al despacho del superintendente del subsidio familiar, en la realización de acciones positivas y actividades en el marco de los lineamientos y directrices generados para la superación de la discriminación y violencia en contra de la mujer y la promoción de la igualdad de géneros. (ID: 114).</t>
  </si>
  <si>
    <t>Contratar los servicios de apoyo a la gestión para el grupo de gestión contractual en el desarrollo de actividades operativas y administrativas que se requieran en el área. (id: 4215).</t>
  </si>
  <si>
    <t>Prestar servicios profesionales para apoyar las estrategias de innovación relacionado con el tanque de pensamiento de la SSF de la SDEEP. (ID: 3032).</t>
  </si>
  <si>
    <t>Prestar servicios especializados en metodología de evaluación de impacto y resultados a la Superintendencia Delegada de Estudios Especiales y Evaluación de Proyectos encaminados a la gestión del conocimiento sobre el sistema del Subsidio Fmiliar. id. (3024).</t>
  </si>
  <si>
    <t>Prestar los servicios profesionales de apoyo jurídico en los procesos de Gestión Documental y de Notificaciones y certificaciones, conforme a la normatividad vigente.</t>
  </si>
  <si>
    <t>Apoyar al despacho del superintendente del subsidio familiar, en el desarrollo de las actividades administrativas propias del área. (ID: 115).</t>
  </si>
  <si>
    <t>Contratar la prestación de servicios profesionales para el apoyo al despacho en la construcción de análisis contextuales y exposiciones de motivos para los proyectos normativos relacionados con el sistema del subsidio familiar y apoyar la producción de documentos escritos conforme a las necesidades del superintendente. (ID: 116).</t>
  </si>
  <si>
    <t>Contratar los servicios profesionales para la gestión de las bases de datos de la Superintendencia del Subsidio Familiar y brindar soporte técnico a usuarios finales. (id. 469).</t>
  </si>
  <si>
    <t>Prestar los servicios profesionales relacionados con los trámites internos del GGF, apoyando transversalmente lo relacionado con los pagos radicados al grupo. (ID 4407).</t>
  </si>
  <si>
    <t>Contratar servicios profesionales de apoyo para la estructuración jurídica de procesos de contratación para proyectos del oficina de las tic conforme a la normatividad vigente y lineamientos de compra publica de tecnología e innovación. (id: 471).</t>
  </si>
  <si>
    <t>Prestar los servicios profesionales especializados para la gestión de los asuntos jurídicos que son del resorte de la Oficina Jurídica de la Superintendencia del Subsidio Familiar; y coordinar el funcionamiento de la herramienta de consulta normativa y de relatoría del sistema del Subsidio Familiar. (ID: 519)</t>
  </si>
  <si>
    <t>Prestar los servicios profesionales para desarrollar las actividades propias del proyecto de inversión modernización de la Inspección, Vigilancia y Control de la Superintendencia del Subsidio Familiar para coadyuvar la gestión de revisión de los memoriales para coadyuvar en la revisión de los productos que entreguen los apoderados asignados a la gestión de representación externa y de cobro coactivo; así como también de los proyectos de norma y demás insumos necesarios (...) (ID 524).</t>
  </si>
  <si>
    <t>310 DE 2023</t>
  </si>
  <si>
    <t>311 DE 2023</t>
  </si>
  <si>
    <t>312 DE 2023</t>
  </si>
  <si>
    <t>313 DE 2023</t>
  </si>
  <si>
    <t>314 DE 2023</t>
  </si>
  <si>
    <t>315 DE 2023</t>
  </si>
  <si>
    <t>316  DE 2023</t>
  </si>
  <si>
    <t>317 DE 2023</t>
  </si>
  <si>
    <t>318 DE 2023</t>
  </si>
  <si>
    <t>319 DE 2023</t>
  </si>
  <si>
    <t>320 DE 2023</t>
  </si>
  <si>
    <t>321 DE 2023</t>
  </si>
  <si>
    <t>322 DE 2023</t>
  </si>
  <si>
    <t>323 DE 2023</t>
  </si>
  <si>
    <t>324 DE 2023</t>
  </si>
  <si>
    <t>325 DE 2023</t>
  </si>
  <si>
    <t>326 DE 2023</t>
  </si>
  <si>
    <t>327 DE 2023</t>
  </si>
  <si>
    <t>328 DE 2023</t>
  </si>
  <si>
    <t>329 DE 2023</t>
  </si>
  <si>
    <t>330 DE 2023</t>
  </si>
  <si>
    <t>331 DE 2023</t>
  </si>
  <si>
    <t>332 DE 2023</t>
  </si>
  <si>
    <t>333 DE 2023</t>
  </si>
  <si>
    <t>334 DE 2023</t>
  </si>
  <si>
    <t>335 DE 2023</t>
  </si>
  <si>
    <t>336 DE 2023</t>
  </si>
  <si>
    <t>337 DE 2023</t>
  </si>
  <si>
    <t>338 DE 2023</t>
  </si>
  <si>
    <t>339 DE 2023</t>
  </si>
  <si>
    <t>340 DE 2023</t>
  </si>
  <si>
    <t>341 DE 2023</t>
  </si>
  <si>
    <t>342 DE 2023</t>
  </si>
  <si>
    <t>343 DE 2023</t>
  </si>
  <si>
    <t>344 DE 2023</t>
  </si>
  <si>
    <t>345 DE 2023</t>
  </si>
  <si>
    <t>346 DE 2023</t>
  </si>
  <si>
    <t>347 DE 2023</t>
  </si>
  <si>
    <t xml:space="preserve">348 DE 2023 </t>
  </si>
  <si>
    <t>349 DE 2023</t>
  </si>
  <si>
    <t>350 DE 2023</t>
  </si>
  <si>
    <t>351 DE 2023</t>
  </si>
  <si>
    <t>352 DE 2023</t>
  </si>
  <si>
    <t>353 DE 2023</t>
  </si>
  <si>
    <t>354 DE 2023</t>
  </si>
  <si>
    <t>355 DE 2023</t>
  </si>
  <si>
    <t>356 DE 2023</t>
  </si>
  <si>
    <t>357 DE 2023</t>
  </si>
  <si>
    <t>358 DE 2023</t>
  </si>
  <si>
    <t>359 DE 2023</t>
  </si>
  <si>
    <t>360 DE 2023</t>
  </si>
  <si>
    <t>361 DE 2023</t>
  </si>
  <si>
    <t>362 DE 2023</t>
  </si>
  <si>
    <t>363 DE 2023</t>
  </si>
  <si>
    <t>364 DE 2023</t>
  </si>
  <si>
    <t>365 DE 2023</t>
  </si>
  <si>
    <t>366 DE 2023</t>
  </si>
  <si>
    <t>367 DE 2023</t>
  </si>
  <si>
    <t>368 DE 2023</t>
  </si>
  <si>
    <t>369 DE 2023</t>
  </si>
  <si>
    <t>GINA PAOLA CERON NOGUERA</t>
  </si>
  <si>
    <t>GERMAN FERNANDO GUZMAN RAMOS</t>
  </si>
  <si>
    <t>HERNAN DARIO CERON ROSERO</t>
  </si>
  <si>
    <t>DANIEL SANTIAGO TORRES.</t>
  </si>
  <si>
    <t>JUAN SEBASTIAN FERNANDEZ LOPEZ</t>
  </si>
  <si>
    <t>KIWA CQR S.</t>
  </si>
  <si>
    <t>MARI LUCIA CARDENAS TAVERA</t>
  </si>
  <si>
    <t>MAYRA CONSTANZA GOMEZ ROJAS</t>
  </si>
  <si>
    <t>ALINA TECH SAS.</t>
  </si>
  <si>
    <t xml:space="preserve">G&amp;D PROYECTOS S.A.S. </t>
  </si>
  <si>
    <t>MAGNOLIA ANGGIE CORTES MARTINEZ</t>
  </si>
  <si>
    <t>ANA PATRICIA SANCHEZ PORRAS</t>
  </si>
  <si>
    <t>ANDREA YOHANA RODRIGUEZ</t>
  </si>
  <si>
    <t>CONTROLES EMPRESARIALES SAS.</t>
  </si>
  <si>
    <t>GRUPO EDS AUTOGAS S.A.S.</t>
  </si>
  <si>
    <t>SINVERSIONES PUIN S.A.S.</t>
  </si>
  <si>
    <t>JHONATAN GARCÍA ALVIRA</t>
  </si>
  <si>
    <t xml:space="preserve"> JAIME RODRIGUEZ FORERO</t>
  </si>
  <si>
    <t xml:space="preserve"> RICARDO AVILES JAIMES</t>
  </si>
  <si>
    <t>HELIDE CATALINA RIVERO PEREZ</t>
  </si>
  <si>
    <t>Prestar los servicios profesionales para apoyar las actividades de adelantar y elaborar los planes institucionales del Grupo de Gestión del Talento Humano de la Superintendencia del Subsidio Familiar en cumplimiento del MIPG. (ID: 4036).</t>
  </si>
  <si>
    <t>Contratar la prestación de servicios profesionales para el apoyo al despacho en la construcción de proyectos normativos relacionados con el sistema del Subsidio Familiar. (id.117).</t>
  </si>
  <si>
    <t>Prestar servicios profesionales como apoyo para la implementación del modelo integrado de planeación y gestión (MIPG) en la oficina de protección al usuario. (id: 719).</t>
  </si>
  <si>
    <t>Prestar los servicios profesionales para desarrollar las actividades propias del Proyecto de Inversión
Modernización de la Inspección, Vigilancia y Control de la Superintendencia del Subsidio Familiar
para apoyar en las actividades jurídicas y propias de la alimentación de la herramienta y de apoyo a
la divulgación de la información jurídica relevante para los actores del sistema mediante la
proyección de boletines jurídicos. (ID: 525).</t>
  </si>
  <si>
    <t>Prestar los servicios profesionales para la identificación, clasificación y avalúo técnico de los bienes devolutivos que hacen parte del inventario de la superintendencia del subsidio familiar. (Id: 4128).</t>
  </si>
  <si>
    <t>Contratar la segunda visita de seguimiento de acuerdo con el ciclo de auditoría para la certificación del sistema de gestión de la SSF recibido por CQR en 2021. (id: 317).</t>
  </si>
  <si>
    <t>Contratar la prestación de servicios de apoyo a la gestión en lo pertinente a la preparación y ejecución de las trasferencias primarias de la Superintendencia del Subsidio Familiar. (ID: 4310).</t>
  </si>
  <si>
    <t>Prestar los servicios profesionales especializados al GGF, desarrollando las operaciones presupuestales y financieras necesarias para la adecuada ejecución de los recursos, así mismo, realizar las gestiones y documentos para tramitar ante los organismos externos en el marco de la normativa vigente, los procedimientos y objetivos institucionales de la SSF. (ID: 4404).</t>
  </si>
  <si>
    <t>Contratar los servicios para realizar análisis de vulnerabilidades (Ethical Hacking y Pentesting) a la infraestructura de TI, ingeniería social y revisión de políticas del SGSI y MSPI de la Superintendencia del Subsidio Familiar (ID: 428).</t>
  </si>
  <si>
    <t>Contratar la prestación de servicios de apoyo a la gestión en el proceso de gestión documental, implementando procesos de levantamiento de inventarios para la organización y administración de los archivos de gestión de la superintendencia del subsidio familiar. (id: 4313).</t>
  </si>
  <si>
    <t>Prestar servicios profesionales para brindar apoyo en las actividades administrativas y apoyar en la respuesta de los diferentes requerimientos y reportes solicitados al grupo de gestión contractual. (id: 4218)</t>
  </si>
  <si>
    <t>Prestar servicios administrativos, operativos y de asistencia técnica para la organización y celebración del XV Encuentro Nacional de Atención e Interacción con el ciudadano sobre los lineamientos de atención y relacionamiento con el ciudadano en el sistema del subsidio familiar (ID: 711).</t>
  </si>
  <si>
    <t>Contratar los servicios de apoyo a la gestión en el proceso de gestión documental para la descripción y organización de expedientes de archivo de la superintendencia del subsidio familiar. (ID: 4312)</t>
  </si>
  <si>
    <t>Realizar acompañamiento jurídico a los procesos de gestión documental de las áreas misionales y de la Oficina Asesora Jurídica de la Superintendencia del Subsidio Familiar. (ID 4311).</t>
  </si>
  <si>
    <t>Contratar la prestación de servicios profesionales de apoyo a la estructuración de proyectos de tecnología en su viabilidad financiera y para el desarrollo de estudios de sector / mercado relacionados. (id: 470).</t>
  </si>
  <si>
    <t>Prestar servicio jurídico especializado en apoyo a las actividades del Grupo de Gestión del Talento Humano para el desarrollo del proyecto de rediseño institucional, incluyendo las distintas fases de las convocatorias para proveer empleos públicos, en cumplimiento a la Política de Fortalecimiento organizacional y simplificación de procesos - MIPG". (ID:4037).</t>
  </si>
  <si>
    <t>Adquirir la renovación del licenciamiento MS SQL-server enterprise y office a través del esquema software assurance. (ID: 473).</t>
  </si>
  <si>
    <t>Prestar los servicios profesionales para apoyar el cumplimiento de los lineamientos dados en la política de participación ciudadana, con el fin de fortalecer la operación de los sistemas de gestión con los requisitos del modelo integrado de planeación y gestión. (id: 320)</t>
  </si>
  <si>
    <t>Adquirir el suministro de Combustible en la ciudad de Bogotá para el parque automotor de la Superintendencia del Subsidio Familiar (ID4110).</t>
  </si>
  <si>
    <t>Contratar la prestación de los servicios logísticos para las jornadas de información y socialización que programe la Superintendencia Delegada para Estudios Especiales y la Evaluación de Proyectos en el marco de la implementación del Banco de Proyectos del Subsidio Familiar</t>
  </si>
  <si>
    <t>Contratar los servicios profesionales de acompañamiento jurídico para el seguimiento y control a proyectos de la oficina de tecnologías de la información y las comunicaciones (id: 476).</t>
  </si>
  <si>
    <t>Prestar servicios profesionales para apoyar los procesos de estrategias e innovación relacionado con el tanque de pensamiento de la SSF de LA SDEEP. (id: 3033)</t>
  </si>
  <si>
    <t>Apoyar al grupo de gestión contractual en la revisión y seguimiento de los expedientes físicos y electrónicos (id: 4219).</t>
  </si>
  <si>
    <t>Brindar apoyo y acompañamiento en las diferentes actividades administrativas en el marco de la evaluación, de los programas y proyectos, a cargo de la Superintendencia Delegada para Evaluación de Proyectos. (id: 3017).</t>
  </si>
  <si>
    <t>SISTEMAS Y DISTRIBUCIONES FORMACON SAS</t>
  </si>
  <si>
    <t>KELLY JULIETTE PEREZ ARGANGO</t>
  </si>
  <si>
    <t>MARED KDS SAS</t>
  </si>
  <si>
    <t>COMPAÑÍA DE VIGILANCIA Y SEGURIDAD PRIVADA ANUBIS LTDA</t>
  </si>
  <si>
    <t>Adquirir los cartuchos de impresión TONNER NEGRO CX725 LEXMARK para la Superintendencia del Subsidio Familiar. (id: 4135).</t>
  </si>
  <si>
    <t>Prestar servicios profesionales en la Oficina Jurídica que sirvan de apoyo para la investigación, análisis y proyección de la política de mejora normativa de la Superintendencia del Subsidio Familiar, así como para la revisión y actualización del normograma institucional y otras propias de la Oficina Jurídica. (ID: 526).</t>
  </si>
  <si>
    <t>Adquirir material de accesibilidad dirigido a la población diferencial para fortalecer el relacionamiento e interacción con la ciudadanía y, mejorar la calidad y acceso a los canales de atención. (ID: 710)</t>
  </si>
  <si>
    <t>Contratar el servicio de vigilancia y seguridad privada para las sedes de la superintendencia del Subsidio Familiar. (id: 4134).</t>
  </si>
  <si>
    <t>370 DE 2023</t>
  </si>
  <si>
    <t>371 DE 2023</t>
  </si>
  <si>
    <t>372 DE 2023</t>
  </si>
  <si>
    <t>373 DE 2023</t>
  </si>
  <si>
    <t>SE REALIZÓ TERMINACIÓN ANTICIPADA A PETICIÓN DEL CONTRATISTA EL DIA 11-10-2023</t>
  </si>
  <si>
    <t>JENNY MAGALY VALENCIA OBANDO</t>
  </si>
  <si>
    <t>SE REALIZÓ TERMINACIÓN ANTICIPADA DEL PRESNETE CONTRATO 15-06-2023.</t>
  </si>
  <si>
    <t>374 DE 2023</t>
  </si>
  <si>
    <t>375 DE 2023</t>
  </si>
  <si>
    <t>376 DE 2023</t>
  </si>
  <si>
    <t>377 DE 2023</t>
  </si>
  <si>
    <t>378 DE 2023</t>
  </si>
  <si>
    <t>379 DE 2023</t>
  </si>
  <si>
    <t>CONSORCIO ELITE</t>
  </si>
  <si>
    <t>SISTETRONICS SAS</t>
  </si>
  <si>
    <t xml:space="preserve">HITSS COLOMBIA SAS </t>
  </si>
  <si>
    <t>COLSOF SAS</t>
  </si>
  <si>
    <t>GRUPO MICROSISTEMAS COLOMBIA SAS</t>
  </si>
  <si>
    <t>PAPELERIA GRUPO LOS ANDES SAS</t>
  </si>
  <si>
    <t>Contratar el servicio de aseo y cafetería incluidos los suministros para la superintendencia del subsidio familiar. (ID: 4133).</t>
  </si>
  <si>
    <t>Contratar a través del acuerdo marco de precios la compra de computadores y periféricos requeridos en la superintendencia del Subsidio Familiar. (ID.4131).</t>
  </si>
  <si>
    <t>Contratar la prestación de servicios para el registro y actualización de versionado de licencia liferay para optimizar trámites y servicios por sede electrónica (ID: 472)</t>
  </si>
  <si>
    <t>Contratar los servicios de actualización de licencias y versionado para herramientas Dataprotector y Arcsight para la seguridad informática (ID: 475).</t>
  </si>
  <si>
    <t>Contratar la adquisición de elementos de papelería, útiles de escritorio y oficina, así como consumibles de impresión para el desarrollo de las actividades misionales y de apoyo en la Superintendencia del Subsidio Familiar. (id: 4127).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</si>
</sst>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 #,##0.00;[Red]\-&quot;$&quot;\ #,##0.00"/>
    <numFmt numFmtId="44" formatCode="_-&quot;$&quot;\ * #,##0.00_-;\-&quot;$&quot;\ * #,##0.00_-;_-&quot;$&quot;\ * &quot;-&quot;??_-;_-@_-"/>
    <numFmt numFmtId="43" formatCode="_-* #,##0.00_-;\-* #,##0.00_-;_-* &quot;-&quot;??_-;_-@_-"/>
    <numFmt numFmtId="164" formatCode="_-[$$-240A]\ * #,##0.00_-;\-[$$-240A]\ * #,##0.00_-;_-[$$-240A]\ * &quot;-&quot;??_-;_-@_-"/>
    <numFmt numFmtId="165" formatCode="_-&quot;$&quot;* #,##0_-;\-&quot;$&quot;* #,##0_-;_-&quot;$&quot;* &quot;-&quot;??_-;_-@_-"/>
    <numFmt numFmtId="166" formatCode="_-* #,##0_-;\-* #,##0_-;_-* &quot;-&quot;??_-;_-@_-"/>
    <numFmt numFmtId="167" formatCode="_-&quot;$&quot;\ * #,##0_-;\-&quot;$&quot;\ * #,##0_-;_-&quot;$&quot;\ * &quot;-&quot;??_-;_-@_-"/>
  </numFmts>
  <fonts count="8" x14ac:knownFonts="1">
    <font>
      <sz val="11"/>
      <color theme="1"/>
      <name val="Calibri"/>
      <family val="2"/>
      <scheme val="minor"/>
    </font>
    <font>
      <sz val="11"/>
      <color theme="1"/>
      <name val="Calibri"/>
      <family val="2"/>
      <scheme val="minor"/>
    </font>
    <font>
      <sz val="10"/>
      <color theme="1"/>
      <name val="Calibri"/>
      <family val="2"/>
      <scheme val="minor"/>
    </font>
    <font>
      <sz val="11"/>
      <color rgb="FFFF0000"/>
      <name val="Calibri"/>
      <family val="2"/>
      <scheme val="minor"/>
    </font>
    <font>
      <sz val="11"/>
      <color rgb="FF000000"/>
      <name val="Calibri"/>
      <family val="2"/>
      <scheme val="minor"/>
    </font>
    <font>
      <sz val="11"/>
      <color rgb="FF000000"/>
      <name val="Calibri"/>
      <family val="2"/>
    </font>
    <font>
      <sz val="11"/>
      <name val="Calibri"/>
      <family val="2"/>
      <scheme val="minor"/>
    </font>
    <font>
      <sz val="11"/>
      <color theme="1"/>
      <name val="Calibri"/>
      <family val="2"/>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39997558519241921"/>
        <bgColor theme="4"/>
      </patternFill>
    </fill>
    <fill>
      <patternFill patternType="solid">
        <fgColor theme="0"/>
        <bgColor theme="4"/>
      </patternFill>
    </fill>
    <fill>
      <patternFill patternType="solid">
        <fgColor theme="7"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70">
    <xf numFmtId="0" fontId="0" fillId="0" borderId="0" xfId="0"/>
    <xf numFmtId="0" fontId="0" fillId="0" borderId="1" xfId="0" applyBorder="1" applyAlignment="1">
      <alignment horizontal="left" vertical="center" wrapText="1"/>
    </xf>
    <xf numFmtId="0" fontId="0" fillId="0" borderId="1" xfId="0" applyBorder="1" applyAlignment="1">
      <alignment horizontal="center" vertical="center"/>
    </xf>
    <xf numFmtId="0" fontId="2" fillId="4"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1" xfId="0" applyFont="1" applyBorder="1" applyAlignment="1">
      <alignment vertical="justify"/>
    </xf>
    <xf numFmtId="0" fontId="0" fillId="0" borderId="0" xfId="0" applyAlignment="1"/>
    <xf numFmtId="0" fontId="0" fillId="0" borderId="1" xfId="0" applyBorder="1" applyAlignment="1">
      <alignment horizontal="left" vertical="center"/>
    </xf>
    <xf numFmtId="44" fontId="0" fillId="0" borderId="1" xfId="1" applyFont="1" applyBorder="1" applyAlignment="1">
      <alignment horizontal="center" vertical="center"/>
    </xf>
    <xf numFmtId="0" fontId="0" fillId="0" borderId="1" xfId="0" applyBorder="1" applyAlignment="1"/>
    <xf numFmtId="0" fontId="0" fillId="0" borderId="0" xfId="0" applyAlignment="1">
      <alignment wrapText="1"/>
    </xf>
    <xf numFmtId="10" fontId="0" fillId="0" borderId="1" xfId="2" applyNumberFormat="1" applyFont="1" applyBorder="1" applyAlignment="1">
      <alignment horizontal="center" vertical="center"/>
    </xf>
    <xf numFmtId="10" fontId="3" fillId="0" borderId="1" xfId="2" applyNumberFormat="1" applyFont="1"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8" fontId="4" fillId="0" borderId="1" xfId="0" applyNumberFormat="1" applyFont="1" applyBorder="1" applyAlignment="1">
      <alignment horizontal="center" vertical="center" wrapText="1"/>
    </xf>
    <xf numFmtId="14" fontId="4" fillId="0" borderId="1" xfId="0" applyNumberFormat="1" applyFont="1" applyBorder="1" applyAlignment="1">
      <alignment vertical="center" wrapText="1"/>
    </xf>
    <xf numFmtId="0" fontId="0" fillId="0" borderId="1" xfId="0" applyBorder="1" applyAlignment="1">
      <alignment wrapText="1"/>
    </xf>
    <xf numFmtId="8" fontId="4" fillId="2" borderId="1" xfId="0" applyNumberFormat="1" applyFont="1" applyFill="1" applyBorder="1" applyAlignment="1">
      <alignment horizontal="center" vertical="center" wrapText="1"/>
    </xf>
    <xf numFmtId="10" fontId="0" fillId="2" borderId="1" xfId="2" applyNumberFormat="1" applyFont="1" applyFill="1" applyBorder="1" applyAlignment="1">
      <alignment horizontal="center" vertical="center"/>
    </xf>
    <xf numFmtId="0" fontId="0" fillId="2" borderId="1" xfId="0" applyFill="1" applyBorder="1" applyAlignment="1">
      <alignment horizontal="center" vertical="center"/>
    </xf>
    <xf numFmtId="44" fontId="0" fillId="2" borderId="1" xfId="1" applyFont="1"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xf numFmtId="0" fontId="0" fillId="2" borderId="0" xfId="0" applyFill="1" applyAlignment="1"/>
    <xf numFmtId="9" fontId="0" fillId="2" borderId="1" xfId="2" applyFont="1" applyFill="1" applyBorder="1" applyAlignment="1">
      <alignment horizontal="center" vertical="center"/>
    </xf>
    <xf numFmtId="44" fontId="1" fillId="0" borderId="1" xfId="1" applyFont="1" applyBorder="1" applyAlignment="1">
      <alignment horizontal="center" vertical="center"/>
    </xf>
    <xf numFmtId="0" fontId="4" fillId="5" borderId="1" xfId="0" applyFont="1" applyFill="1" applyBorder="1" applyAlignment="1">
      <alignment horizontal="center" vertical="center" wrapText="1"/>
    </xf>
    <xf numFmtId="0" fontId="5" fillId="5" borderId="1" xfId="0" applyFont="1" applyFill="1" applyBorder="1" applyAlignment="1">
      <alignment horizontal="justify" vertical="center" wrapText="1"/>
    </xf>
    <xf numFmtId="44" fontId="0" fillId="0" borderId="1" xfId="1" applyFont="1" applyBorder="1" applyAlignment="1">
      <alignment horizontal="center" vertical="center" wrapText="1"/>
    </xf>
    <xf numFmtId="164" fontId="4" fillId="5" borderId="1" xfId="0" applyNumberFormat="1" applyFont="1" applyFill="1" applyBorder="1" applyAlignment="1">
      <alignment horizontal="center" vertical="center" wrapText="1"/>
    </xf>
    <xf numFmtId="44" fontId="0" fillId="0" borderId="1" xfId="1" applyFont="1" applyBorder="1" applyAlignment="1">
      <alignment vertical="center" wrapText="1"/>
    </xf>
    <xf numFmtId="14" fontId="4" fillId="5" borderId="1" xfId="0" applyNumberFormat="1" applyFont="1"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justify" vertical="center" wrapText="1"/>
    </xf>
    <xf numFmtId="0" fontId="0" fillId="2" borderId="1" xfId="0" applyFill="1" applyBorder="1" applyAlignment="1">
      <alignment horizontal="justify" vertical="center" wrapText="1"/>
    </xf>
    <xf numFmtId="0" fontId="0" fillId="0" borderId="1" xfId="0" applyFont="1" applyBorder="1" applyAlignment="1">
      <alignment horizontal="justify" vertical="center" wrapText="1"/>
    </xf>
    <xf numFmtId="0" fontId="4" fillId="0" borderId="1" xfId="0" applyFont="1" applyBorder="1" applyAlignment="1">
      <alignment horizontal="justify" vertical="center" wrapText="1"/>
    </xf>
    <xf numFmtId="14" fontId="5" fillId="2" borderId="1" xfId="0" applyNumberFormat="1" applyFont="1" applyFill="1" applyBorder="1" applyAlignment="1">
      <alignment horizontal="center" vertical="center" wrapText="1"/>
    </xf>
    <xf numFmtId="14" fontId="0" fillId="2" borderId="1" xfId="0" applyNumberFormat="1" applyFill="1" applyBorder="1" applyAlignment="1">
      <alignment horizontal="center" vertical="center" wrapText="1"/>
    </xf>
    <xf numFmtId="14" fontId="0" fillId="0" borderId="1" xfId="0" applyNumberFormat="1" applyFont="1" applyBorder="1" applyAlignment="1">
      <alignment horizontal="center" vertical="center" wrapText="1"/>
    </xf>
    <xf numFmtId="44" fontId="0" fillId="2" borderId="1" xfId="1" applyFont="1" applyFill="1" applyBorder="1" applyAlignment="1">
      <alignment horizontal="center" vertical="center" wrapText="1"/>
    </xf>
    <xf numFmtId="44" fontId="0" fillId="0" borderId="2" xfId="1" applyFont="1" applyBorder="1" applyAlignment="1">
      <alignment horizontal="center" vertical="center" wrapText="1"/>
    </xf>
    <xf numFmtId="44" fontId="0" fillId="0" borderId="3" xfId="1" applyFont="1" applyBorder="1" applyAlignment="1">
      <alignment horizontal="center" vertical="center" wrapText="1"/>
    </xf>
    <xf numFmtId="44" fontId="0" fillId="0" borderId="4" xfId="1" applyFont="1" applyBorder="1" applyAlignment="1">
      <alignment horizontal="center" vertical="center" wrapText="1"/>
    </xf>
    <xf numFmtId="44" fontId="0" fillId="0" borderId="5" xfId="1" applyFont="1" applyBorder="1" applyAlignment="1">
      <alignment horizontal="center" vertical="center" wrapText="1"/>
    </xf>
    <xf numFmtId="164" fontId="4" fillId="5" borderId="1" xfId="1" applyNumberFormat="1" applyFont="1" applyFill="1" applyBorder="1" applyAlignment="1">
      <alignment horizontal="center" vertical="center" wrapText="1"/>
    </xf>
    <xf numFmtId="165" fontId="0" fillId="0" borderId="1" xfId="1" applyNumberFormat="1" applyFont="1" applyBorder="1" applyAlignment="1">
      <alignment horizontal="center" vertical="center"/>
    </xf>
    <xf numFmtId="165" fontId="5" fillId="0" borderId="1" xfId="0" applyNumberFormat="1" applyFont="1" applyBorder="1" applyAlignment="1">
      <alignment horizontal="right" vertical="center" wrapText="1"/>
    </xf>
    <xf numFmtId="165" fontId="0" fillId="2" borderId="1" xfId="1" applyNumberFormat="1" applyFont="1" applyFill="1" applyBorder="1" applyAlignment="1">
      <alignment horizontal="center" vertical="center"/>
    </xf>
    <xf numFmtId="165" fontId="6" fillId="0" borderId="1" xfId="1" applyNumberFormat="1" applyFont="1" applyBorder="1" applyAlignment="1">
      <alignment horizontal="center" vertical="center"/>
    </xf>
    <xf numFmtId="165" fontId="1" fillId="0" borderId="1" xfId="1" applyNumberFormat="1" applyFont="1" applyBorder="1" applyAlignment="1">
      <alignment horizontal="center" vertical="center"/>
    </xf>
    <xf numFmtId="44" fontId="4" fillId="5" borderId="1" xfId="1" applyFont="1" applyFill="1" applyBorder="1" applyAlignment="1">
      <alignment horizontal="center" vertical="center" wrapText="1"/>
    </xf>
    <xf numFmtId="165" fontId="5" fillId="0" borderId="1" xfId="1" applyNumberFormat="1" applyFont="1" applyBorder="1" applyAlignment="1">
      <alignment horizontal="right" vertical="center" wrapText="1"/>
    </xf>
    <xf numFmtId="165" fontId="5" fillId="2" borderId="1" xfId="0" applyNumberFormat="1" applyFont="1" applyFill="1" applyBorder="1" applyAlignment="1">
      <alignment horizontal="right" vertical="center" wrapText="1"/>
    </xf>
    <xf numFmtId="165" fontId="4" fillId="0" borderId="1" xfId="0" applyNumberFormat="1" applyFont="1" applyBorder="1" applyAlignment="1">
      <alignment horizontal="right" vertical="center" wrapText="1"/>
    </xf>
    <xf numFmtId="44" fontId="5" fillId="2" borderId="1" xfId="1" applyFont="1" applyFill="1" applyBorder="1" applyAlignment="1">
      <alignment horizontal="center" vertical="center" wrapText="1"/>
    </xf>
    <xf numFmtId="166" fontId="0" fillId="0" borderId="1" xfId="3" applyNumberFormat="1" applyFont="1" applyBorder="1" applyAlignment="1">
      <alignment horizontal="center" vertical="center" wrapText="1"/>
    </xf>
    <xf numFmtId="0" fontId="0" fillId="0" borderId="3" xfId="0" applyBorder="1" applyAlignment="1">
      <alignment horizontal="center" vertical="center" wrapText="1"/>
    </xf>
    <xf numFmtId="166" fontId="0" fillId="2" borderId="1" xfId="3"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10" fontId="1" fillId="0" borderId="1" xfId="2" applyNumberFormat="1" applyFont="1" applyBorder="1" applyAlignment="1">
      <alignment horizontal="center" vertical="center"/>
    </xf>
    <xf numFmtId="0" fontId="1" fillId="0" borderId="1" xfId="0" applyFont="1" applyBorder="1" applyAlignment="1">
      <alignment horizontal="center" vertical="center"/>
    </xf>
    <xf numFmtId="14" fontId="7" fillId="2" borderId="1" xfId="0" applyNumberFormat="1" applyFont="1" applyFill="1" applyBorder="1" applyAlignment="1">
      <alignment horizontal="center" vertical="center" wrapText="1"/>
    </xf>
    <xf numFmtId="167" fontId="4" fillId="5" borderId="1" xfId="1" applyNumberFormat="1" applyFont="1" applyFill="1" applyBorder="1" applyAlignment="1">
      <alignment horizontal="center" vertical="center" wrapText="1"/>
    </xf>
    <xf numFmtId="14" fontId="0" fillId="6" borderId="1" xfId="0" applyNumberFormat="1" applyFill="1" applyBorder="1" applyAlignment="1">
      <alignment horizontal="center" vertical="center" wrapText="1"/>
    </xf>
  </cellXfs>
  <cellStyles count="4">
    <cellStyle name="Millares" xfId="3" builtinId="3"/>
    <cellStyle name="Moneda" xfId="1" builtinId="4"/>
    <cellStyle name="Normal" xfId="0" builtinId="0"/>
    <cellStyle name="Porcentaje" xfId="2" builtinId="5"/>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ASE%20DE%20DATOS%20CONTRATACI&#211;N%20SSF%202023%20ACTUALIZADA%2024-07-2023.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ASE%20DE%20DATOS%20CONTRATACI&#211;N%20SSF%202023%20ACTUALIZADA%2027-07-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laram\Downloads\BASE%20DE%20DATOS%20CONTRATACI&#211;N%20SSF%202023%20ACTUALIZADA%2028-08-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BASE%20DE%20DATOS%20CONTRATACI&#211;N%20SSF%202023%20ACTUALIZADA%2025-10-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ASE%20DE%20DATOS%20CONTRATACI&#211;N%20SSF%202023%20ACTUALIZADA%2028-11-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ASE%20DE%20DATOS%20CONTRATACI&#211;N%20SSF%202023%20ACTUALIZADA%2013-12-2023.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BASE%20DE%20DATOS%20CONTRATACI&#211;N%20SSF%202023%20ACTUALIZADA%2018-12-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ANÁLISIS DE SECTOR Y ECONÓMICO"/>
      <sheetName val="tb_datos adicionales"/>
      <sheetName val="Jovenes"/>
      <sheetName val="_TB_"/>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87"/>
  <sheetViews>
    <sheetView tabSelected="1" topLeftCell="D1" workbookViewId="0">
      <pane ySplit="1" topLeftCell="A379" activePane="bottomLeft" state="frozen"/>
      <selection pane="bottomLeft" activeCell="F382" sqref="F382:G387"/>
    </sheetView>
  </sheetViews>
  <sheetFormatPr baseColWidth="10" defaultRowHeight="15" x14ac:dyDescent="0.25"/>
  <cols>
    <col min="1" max="1" width="29" style="7" customWidth="1"/>
    <col min="2" max="2" width="13.85546875" style="7" customWidth="1"/>
    <col min="3" max="3" width="12.7109375" style="7" customWidth="1"/>
    <col min="4" max="4" width="57.28515625" style="7" customWidth="1"/>
    <col min="5" max="5" width="15.7109375" style="7" customWidth="1"/>
    <col min="6" max="6" width="13.7109375" style="7" customWidth="1"/>
    <col min="7" max="7" width="14.85546875" style="7" customWidth="1"/>
    <col min="8" max="8" width="18.140625" style="7" customWidth="1"/>
    <col min="9" max="9" width="20.140625" style="7" customWidth="1"/>
    <col min="10" max="10" width="25.42578125" style="7" customWidth="1"/>
    <col min="11" max="11" width="19.28515625" style="7" customWidth="1"/>
    <col min="12" max="12" width="23.42578125" style="7" customWidth="1"/>
    <col min="13" max="13" width="20.85546875" style="7" customWidth="1"/>
    <col min="14" max="14" width="21.42578125" style="7" customWidth="1"/>
    <col min="15" max="15" width="41.140625" style="7" customWidth="1"/>
    <col min="16" max="16384" width="11.42578125" style="7"/>
  </cols>
  <sheetData>
    <row r="1" spans="1:15" s="11" customFormat="1" ht="35.25" customHeight="1" x14ac:dyDescent="0.25">
      <c r="A1" s="4" t="s">
        <v>576</v>
      </c>
      <c r="B1" s="4" t="s">
        <v>577</v>
      </c>
      <c r="C1" s="5" t="s">
        <v>583</v>
      </c>
      <c r="D1" s="4" t="s">
        <v>192</v>
      </c>
      <c r="E1" s="4" t="s">
        <v>375</v>
      </c>
      <c r="F1" s="4" t="s">
        <v>376</v>
      </c>
      <c r="G1" s="4" t="s">
        <v>377</v>
      </c>
      <c r="H1" s="4" t="s">
        <v>378</v>
      </c>
      <c r="I1" s="4" t="s">
        <v>585</v>
      </c>
      <c r="J1" s="4" t="s">
        <v>379</v>
      </c>
      <c r="K1" s="3" t="s">
        <v>578</v>
      </c>
      <c r="L1" s="4" t="s">
        <v>866</v>
      </c>
      <c r="M1" s="3" t="s">
        <v>579</v>
      </c>
      <c r="N1" s="3" t="s">
        <v>580</v>
      </c>
      <c r="O1" s="3" t="s">
        <v>581</v>
      </c>
    </row>
    <row r="2" spans="1:15" ht="30" x14ac:dyDescent="0.25">
      <c r="A2" s="14" t="s">
        <v>380</v>
      </c>
      <c r="B2" s="60">
        <v>1064308126</v>
      </c>
      <c r="C2" s="61">
        <v>7</v>
      </c>
      <c r="D2" s="37" t="s">
        <v>0</v>
      </c>
      <c r="E2" s="14" t="s">
        <v>193</v>
      </c>
      <c r="F2" s="36">
        <v>44936</v>
      </c>
      <c r="G2" s="36">
        <v>45116</v>
      </c>
      <c r="H2" s="32">
        <v>48000000</v>
      </c>
      <c r="I2" s="32">
        <v>8000000</v>
      </c>
      <c r="J2" s="50">
        <v>48000000</v>
      </c>
      <c r="K2" s="9">
        <v>0</v>
      </c>
      <c r="L2" s="12">
        <f>+J2/H2</f>
        <v>1</v>
      </c>
      <c r="M2" s="2" t="s">
        <v>582</v>
      </c>
      <c r="N2" s="2" t="s">
        <v>582</v>
      </c>
      <c r="O2" s="10"/>
    </row>
    <row r="3" spans="1:15" ht="45" x14ac:dyDescent="0.25">
      <c r="A3" s="14" t="s">
        <v>381</v>
      </c>
      <c r="B3" s="60">
        <v>1081817848</v>
      </c>
      <c r="C3" s="61">
        <v>1</v>
      </c>
      <c r="D3" s="37" t="s">
        <v>1</v>
      </c>
      <c r="E3" s="14" t="s">
        <v>629</v>
      </c>
      <c r="F3" s="36">
        <v>44936</v>
      </c>
      <c r="G3" s="41">
        <v>45208</v>
      </c>
      <c r="H3" s="32">
        <v>72000000</v>
      </c>
      <c r="I3" s="32">
        <v>8000000</v>
      </c>
      <c r="J3" s="50">
        <v>72000000</v>
      </c>
      <c r="K3" s="9">
        <v>0</v>
      </c>
      <c r="L3" s="12">
        <f>+J3/H3</f>
        <v>1</v>
      </c>
      <c r="M3" s="2">
        <v>1</v>
      </c>
      <c r="N3" s="59">
        <v>24000000</v>
      </c>
      <c r="O3" s="10"/>
    </row>
    <row r="4" spans="1:15" ht="66.75" customHeight="1" x14ac:dyDescent="0.25">
      <c r="A4" s="14" t="s">
        <v>382</v>
      </c>
      <c r="B4" s="60">
        <v>1016016623</v>
      </c>
      <c r="C4" s="61">
        <v>8</v>
      </c>
      <c r="D4" s="37" t="s">
        <v>2</v>
      </c>
      <c r="E4" s="14" t="s">
        <v>194</v>
      </c>
      <c r="F4" s="36">
        <v>44937</v>
      </c>
      <c r="G4" s="41">
        <v>45209</v>
      </c>
      <c r="H4" s="32">
        <v>72000000</v>
      </c>
      <c r="I4" s="32">
        <v>8000000</v>
      </c>
      <c r="J4" s="50">
        <v>72000000</v>
      </c>
      <c r="K4" s="9">
        <v>0</v>
      </c>
      <c r="L4" s="12">
        <f t="shared" ref="L4:L34" si="0">+J4/H4</f>
        <v>1</v>
      </c>
      <c r="M4" s="2">
        <v>1</v>
      </c>
      <c r="N4" s="59">
        <v>24000000</v>
      </c>
      <c r="O4" s="10"/>
    </row>
    <row r="5" spans="1:15" ht="45" x14ac:dyDescent="0.25">
      <c r="A5" s="14" t="s">
        <v>383</v>
      </c>
      <c r="B5" s="60">
        <v>1013688295</v>
      </c>
      <c r="C5" s="61">
        <v>7</v>
      </c>
      <c r="D5" s="37" t="s">
        <v>3</v>
      </c>
      <c r="E5" s="14" t="s">
        <v>195</v>
      </c>
      <c r="F5" s="36">
        <v>44937</v>
      </c>
      <c r="G5" s="41">
        <v>45210</v>
      </c>
      <c r="H5" s="32">
        <v>22986000</v>
      </c>
      <c r="I5" s="32">
        <v>2554000</v>
      </c>
      <c r="J5" s="50">
        <v>22986000</v>
      </c>
      <c r="K5" s="9">
        <v>0</v>
      </c>
      <c r="L5" s="12">
        <f>+J5/H5</f>
        <v>1</v>
      </c>
      <c r="M5" s="2">
        <v>1</v>
      </c>
      <c r="N5" s="59">
        <v>7662000</v>
      </c>
      <c r="O5" s="10"/>
    </row>
    <row r="6" spans="1:15" ht="75" x14ac:dyDescent="0.25">
      <c r="A6" s="14" t="s">
        <v>384</v>
      </c>
      <c r="B6" s="60">
        <v>1098705952</v>
      </c>
      <c r="C6" s="61">
        <v>0</v>
      </c>
      <c r="D6" s="37" t="s">
        <v>4</v>
      </c>
      <c r="E6" s="14" t="s">
        <v>196</v>
      </c>
      <c r="F6" s="36">
        <v>44939</v>
      </c>
      <c r="G6" s="36" t="s">
        <v>703</v>
      </c>
      <c r="H6" s="32">
        <v>78100000</v>
      </c>
      <c r="I6" s="32">
        <v>7100000</v>
      </c>
      <c r="J6" s="50">
        <v>75260000</v>
      </c>
      <c r="K6" s="9">
        <v>2840000</v>
      </c>
      <c r="L6" s="12">
        <f t="shared" si="0"/>
        <v>0.96363636363636362</v>
      </c>
      <c r="M6" s="2" t="s">
        <v>582</v>
      </c>
      <c r="N6" s="2" t="s">
        <v>582</v>
      </c>
      <c r="O6" s="10"/>
    </row>
    <row r="7" spans="1:15" ht="45" x14ac:dyDescent="0.25">
      <c r="A7" s="14" t="s">
        <v>385</v>
      </c>
      <c r="B7" s="60">
        <v>1022374419</v>
      </c>
      <c r="C7" s="61">
        <v>8</v>
      </c>
      <c r="D7" s="37" t="s">
        <v>5</v>
      </c>
      <c r="E7" s="14" t="s">
        <v>197</v>
      </c>
      <c r="F7" s="36">
        <v>44939</v>
      </c>
      <c r="G7" s="41">
        <v>45291</v>
      </c>
      <c r="H7" s="32">
        <v>98600000</v>
      </c>
      <c r="I7" s="32">
        <v>8500000</v>
      </c>
      <c r="J7" s="50">
        <v>89600000</v>
      </c>
      <c r="K7" s="9">
        <v>9000000</v>
      </c>
      <c r="L7" s="12">
        <f>+J7/H7</f>
        <v>0.90872210953346855</v>
      </c>
      <c r="M7" s="2">
        <v>1</v>
      </c>
      <c r="N7" s="59">
        <v>5100000</v>
      </c>
      <c r="O7" s="10"/>
    </row>
    <row r="8" spans="1:15" ht="45" x14ac:dyDescent="0.25">
      <c r="A8" s="14" t="s">
        <v>386</v>
      </c>
      <c r="B8" s="60">
        <v>1030656140</v>
      </c>
      <c r="C8" s="61">
        <v>9</v>
      </c>
      <c r="D8" s="37" t="s">
        <v>6</v>
      </c>
      <c r="E8" s="25" t="s">
        <v>198</v>
      </c>
      <c r="F8" s="36">
        <v>44939</v>
      </c>
      <c r="G8" s="36">
        <v>45107</v>
      </c>
      <c r="H8" s="32">
        <v>23240000</v>
      </c>
      <c r="I8" s="32">
        <v>4150000</v>
      </c>
      <c r="J8" s="50">
        <v>23240000</v>
      </c>
      <c r="K8" s="9">
        <v>0</v>
      </c>
      <c r="L8" s="12">
        <v>10</v>
      </c>
      <c r="M8" s="2" t="s">
        <v>582</v>
      </c>
      <c r="N8" s="2" t="s">
        <v>582</v>
      </c>
      <c r="O8" s="10"/>
    </row>
    <row r="9" spans="1:15" ht="60" x14ac:dyDescent="0.25">
      <c r="A9" s="14" t="s">
        <v>387</v>
      </c>
      <c r="B9" s="60">
        <v>1020816603</v>
      </c>
      <c r="C9" s="61">
        <v>8</v>
      </c>
      <c r="D9" s="37" t="s">
        <v>7</v>
      </c>
      <c r="E9" s="14" t="s">
        <v>199</v>
      </c>
      <c r="F9" s="36">
        <v>44939</v>
      </c>
      <c r="G9" s="41">
        <v>45134</v>
      </c>
      <c r="H9" s="32">
        <v>19175000</v>
      </c>
      <c r="I9" s="32">
        <v>2950000</v>
      </c>
      <c r="J9" s="50">
        <v>19175000</v>
      </c>
      <c r="K9" s="9">
        <v>0</v>
      </c>
      <c r="L9" s="12">
        <f>+J9/H9</f>
        <v>1</v>
      </c>
      <c r="M9" s="2">
        <v>1</v>
      </c>
      <c r="N9" s="59">
        <v>1475000</v>
      </c>
      <c r="O9" s="10"/>
    </row>
    <row r="10" spans="1:15" ht="75" x14ac:dyDescent="0.25">
      <c r="A10" s="14" t="s">
        <v>388</v>
      </c>
      <c r="B10" s="60">
        <v>1098710953</v>
      </c>
      <c r="C10" s="61">
        <v>8</v>
      </c>
      <c r="D10" s="37" t="s">
        <v>8</v>
      </c>
      <c r="E10" s="14" t="s">
        <v>200</v>
      </c>
      <c r="F10" s="36">
        <v>44942</v>
      </c>
      <c r="G10" s="36">
        <v>45275</v>
      </c>
      <c r="H10" s="32">
        <v>99000000</v>
      </c>
      <c r="I10" s="32">
        <v>9000000</v>
      </c>
      <c r="J10" s="50">
        <v>85500000</v>
      </c>
      <c r="K10" s="9">
        <v>13500000</v>
      </c>
      <c r="L10" s="12">
        <f t="shared" si="0"/>
        <v>0.86363636363636365</v>
      </c>
      <c r="M10" s="2" t="s">
        <v>582</v>
      </c>
      <c r="N10" s="2" t="s">
        <v>582</v>
      </c>
      <c r="O10" s="10"/>
    </row>
    <row r="11" spans="1:15" ht="60" x14ac:dyDescent="0.25">
      <c r="A11" s="14" t="s">
        <v>389</v>
      </c>
      <c r="B11" s="60">
        <v>1098821595</v>
      </c>
      <c r="C11" s="61">
        <v>0</v>
      </c>
      <c r="D11" s="37" t="s">
        <v>9</v>
      </c>
      <c r="E11" s="14" t="s">
        <v>201</v>
      </c>
      <c r="F11" s="36">
        <v>44942</v>
      </c>
      <c r="G11" s="41">
        <v>45551</v>
      </c>
      <c r="H11" s="32">
        <v>28800000</v>
      </c>
      <c r="I11" s="32">
        <v>3600000</v>
      </c>
      <c r="J11" s="50">
        <v>28800000</v>
      </c>
      <c r="K11" s="9">
        <v>0</v>
      </c>
      <c r="L11" s="12">
        <f t="shared" si="0"/>
        <v>1</v>
      </c>
      <c r="M11" s="2">
        <v>1</v>
      </c>
      <c r="N11" s="59">
        <v>7200000</v>
      </c>
      <c r="O11" s="10"/>
    </row>
    <row r="12" spans="1:15" ht="75" x14ac:dyDescent="0.25">
      <c r="A12" s="14" t="s">
        <v>390</v>
      </c>
      <c r="B12" s="60">
        <v>53036634</v>
      </c>
      <c r="C12" s="61">
        <v>8</v>
      </c>
      <c r="D12" s="37" t="s">
        <v>10</v>
      </c>
      <c r="E12" s="14" t="s">
        <v>202</v>
      </c>
      <c r="F12" s="36">
        <v>44942</v>
      </c>
      <c r="G12" s="41">
        <v>45282</v>
      </c>
      <c r="H12" s="32">
        <v>108963333</v>
      </c>
      <c r="I12" s="32">
        <v>9700000</v>
      </c>
      <c r="J12" s="50">
        <v>101850000</v>
      </c>
      <c r="K12" s="9">
        <v>7113333</v>
      </c>
      <c r="L12" s="12">
        <f t="shared" si="0"/>
        <v>0.93471810374963471</v>
      </c>
      <c r="M12" s="2">
        <v>1</v>
      </c>
      <c r="N12" s="59">
        <v>2263333</v>
      </c>
      <c r="O12" s="10"/>
    </row>
    <row r="13" spans="1:15" ht="75" x14ac:dyDescent="0.25">
      <c r="A13" s="14" t="s">
        <v>391</v>
      </c>
      <c r="B13" s="60">
        <v>1010195353</v>
      </c>
      <c r="C13" s="61">
        <v>9</v>
      </c>
      <c r="D13" s="37" t="s">
        <v>11</v>
      </c>
      <c r="E13" s="14" t="s">
        <v>203</v>
      </c>
      <c r="F13" s="36">
        <v>44942</v>
      </c>
      <c r="G13" s="41">
        <v>45291</v>
      </c>
      <c r="H13" s="32">
        <v>103500000</v>
      </c>
      <c r="I13" s="32">
        <v>9000000</v>
      </c>
      <c r="J13" s="50">
        <v>94500000</v>
      </c>
      <c r="K13" s="9">
        <v>9000000</v>
      </c>
      <c r="L13" s="12">
        <f t="shared" si="0"/>
        <v>0.91304347826086951</v>
      </c>
      <c r="M13" s="2">
        <v>1</v>
      </c>
      <c r="N13" s="59">
        <v>31500000</v>
      </c>
      <c r="O13" s="10"/>
    </row>
    <row r="14" spans="1:15" ht="60" x14ac:dyDescent="0.25">
      <c r="A14" s="14" t="s">
        <v>392</v>
      </c>
      <c r="B14" s="60">
        <v>52916846</v>
      </c>
      <c r="C14" s="61">
        <v>5</v>
      </c>
      <c r="D14" s="37" t="s">
        <v>12</v>
      </c>
      <c r="E14" s="14" t="s">
        <v>204</v>
      </c>
      <c r="F14" s="36">
        <v>44942</v>
      </c>
      <c r="G14" s="41">
        <v>45282</v>
      </c>
      <c r="H14" s="32">
        <v>108963333</v>
      </c>
      <c r="I14" s="32">
        <v>9700000</v>
      </c>
      <c r="J14" s="50">
        <v>92150000</v>
      </c>
      <c r="K14" s="9">
        <v>16813333</v>
      </c>
      <c r="L14" s="12">
        <f t="shared" si="0"/>
        <v>0.84569733196395525</v>
      </c>
      <c r="M14" s="2">
        <v>1</v>
      </c>
      <c r="N14" s="59">
        <v>2263333</v>
      </c>
      <c r="O14" s="10"/>
    </row>
    <row r="15" spans="1:15" ht="75" x14ac:dyDescent="0.25">
      <c r="A15" s="14" t="s">
        <v>393</v>
      </c>
      <c r="B15" s="60">
        <v>1023888326</v>
      </c>
      <c r="C15" s="61">
        <v>1</v>
      </c>
      <c r="D15" s="37" t="s">
        <v>13</v>
      </c>
      <c r="E15" s="14" t="s">
        <v>205</v>
      </c>
      <c r="F15" s="36">
        <v>44942</v>
      </c>
      <c r="G15" s="36">
        <v>45275</v>
      </c>
      <c r="H15" s="32">
        <v>91300000</v>
      </c>
      <c r="I15" s="32">
        <v>8300000</v>
      </c>
      <c r="J15" s="50">
        <v>87150000</v>
      </c>
      <c r="K15" s="9">
        <v>4150000</v>
      </c>
      <c r="L15" s="12">
        <f t="shared" si="0"/>
        <v>0.95454545454545459</v>
      </c>
      <c r="M15" s="2" t="s">
        <v>582</v>
      </c>
      <c r="N15" s="2" t="s">
        <v>582</v>
      </c>
      <c r="O15" s="10"/>
    </row>
    <row r="16" spans="1:15" ht="75" x14ac:dyDescent="0.25">
      <c r="A16" s="14" t="s">
        <v>394</v>
      </c>
      <c r="B16" s="60">
        <v>79859120</v>
      </c>
      <c r="C16" s="61">
        <v>0</v>
      </c>
      <c r="D16" s="37" t="s">
        <v>14</v>
      </c>
      <c r="E16" s="14" t="s">
        <v>206</v>
      </c>
      <c r="F16" s="36">
        <v>44942</v>
      </c>
      <c r="G16" s="36">
        <v>45291</v>
      </c>
      <c r="H16" s="32">
        <v>92690000</v>
      </c>
      <c r="I16" s="32">
        <v>8060000</v>
      </c>
      <c r="J16" s="50">
        <v>84630000</v>
      </c>
      <c r="K16" s="9">
        <v>8060000</v>
      </c>
      <c r="L16" s="12">
        <f t="shared" si="0"/>
        <v>0.91304347826086951</v>
      </c>
      <c r="M16" s="2" t="s">
        <v>582</v>
      </c>
      <c r="N16" s="2" t="s">
        <v>582</v>
      </c>
      <c r="O16" s="10"/>
    </row>
    <row r="17" spans="1:15" ht="75" x14ac:dyDescent="0.25">
      <c r="A17" s="14" t="s">
        <v>395</v>
      </c>
      <c r="B17" s="60">
        <v>1014223619</v>
      </c>
      <c r="C17" s="61">
        <v>8</v>
      </c>
      <c r="D17" s="37" t="s">
        <v>15</v>
      </c>
      <c r="E17" s="14" t="s">
        <v>207</v>
      </c>
      <c r="F17" s="36">
        <v>44942</v>
      </c>
      <c r="G17" s="36">
        <v>45291</v>
      </c>
      <c r="H17" s="32">
        <v>92690000</v>
      </c>
      <c r="I17" s="32">
        <v>8060000</v>
      </c>
      <c r="J17" s="50">
        <v>84630000</v>
      </c>
      <c r="K17" s="9">
        <v>8060000</v>
      </c>
      <c r="L17" s="12">
        <f t="shared" si="0"/>
        <v>0.91304347826086951</v>
      </c>
      <c r="M17" s="2" t="s">
        <v>582</v>
      </c>
      <c r="N17" s="2" t="s">
        <v>582</v>
      </c>
      <c r="O17" s="10"/>
    </row>
    <row r="18" spans="1:15" ht="60" x14ac:dyDescent="0.25">
      <c r="A18" s="14" t="s">
        <v>396</v>
      </c>
      <c r="B18" s="60">
        <v>52708089</v>
      </c>
      <c r="C18" s="61">
        <v>4</v>
      </c>
      <c r="D18" s="37" t="s">
        <v>16</v>
      </c>
      <c r="E18" s="14" t="s">
        <v>208</v>
      </c>
      <c r="F18" s="36">
        <v>44942</v>
      </c>
      <c r="G18" s="41">
        <v>45291</v>
      </c>
      <c r="H18" s="32">
        <v>97750000</v>
      </c>
      <c r="I18" s="32">
        <v>8500000</v>
      </c>
      <c r="J18" s="50">
        <v>89250000</v>
      </c>
      <c r="K18" s="9">
        <v>8500000</v>
      </c>
      <c r="L18" s="12">
        <f t="shared" si="0"/>
        <v>0.91304347826086951</v>
      </c>
      <c r="M18" s="2">
        <v>1</v>
      </c>
      <c r="N18" s="59">
        <v>4250000</v>
      </c>
      <c r="O18" s="10"/>
    </row>
    <row r="19" spans="1:15" ht="75" x14ac:dyDescent="0.25">
      <c r="A19" s="14" t="s">
        <v>397</v>
      </c>
      <c r="B19" s="60">
        <v>35529449</v>
      </c>
      <c r="C19" s="61">
        <v>2</v>
      </c>
      <c r="D19" s="37" t="s">
        <v>17</v>
      </c>
      <c r="E19" s="14" t="s">
        <v>622</v>
      </c>
      <c r="F19" s="36">
        <v>44942</v>
      </c>
      <c r="G19" s="36">
        <v>45275</v>
      </c>
      <c r="H19" s="32">
        <v>88000000</v>
      </c>
      <c r="I19" s="32">
        <v>8000000</v>
      </c>
      <c r="J19" s="50">
        <v>84000000</v>
      </c>
      <c r="K19" s="9">
        <v>4000000</v>
      </c>
      <c r="L19" s="12">
        <f t="shared" si="0"/>
        <v>0.95454545454545459</v>
      </c>
      <c r="M19" s="2" t="s">
        <v>582</v>
      </c>
      <c r="N19" s="2" t="s">
        <v>582</v>
      </c>
      <c r="O19" s="10"/>
    </row>
    <row r="20" spans="1:15" ht="75" x14ac:dyDescent="0.25">
      <c r="A20" s="14" t="s">
        <v>398</v>
      </c>
      <c r="B20" s="60">
        <v>52538558</v>
      </c>
      <c r="C20" s="61">
        <v>7</v>
      </c>
      <c r="D20" s="37" t="s">
        <v>18</v>
      </c>
      <c r="E20" s="14" t="s">
        <v>209</v>
      </c>
      <c r="F20" s="36">
        <v>44942</v>
      </c>
      <c r="G20" s="36">
        <v>45275</v>
      </c>
      <c r="H20" s="32">
        <v>70617000</v>
      </c>
      <c r="I20" s="32">
        <v>6419727</v>
      </c>
      <c r="J20" s="50">
        <v>67407134</v>
      </c>
      <c r="K20" s="9">
        <v>3209866</v>
      </c>
      <c r="L20" s="12">
        <f t="shared" si="0"/>
        <v>0.95454542107424556</v>
      </c>
      <c r="M20" s="2" t="s">
        <v>582</v>
      </c>
      <c r="N20" s="2" t="s">
        <v>582</v>
      </c>
      <c r="O20" s="10"/>
    </row>
    <row r="21" spans="1:15" ht="45" x14ac:dyDescent="0.25">
      <c r="A21" s="14" t="s">
        <v>399</v>
      </c>
      <c r="B21" s="60">
        <v>1102384845</v>
      </c>
      <c r="C21" s="61">
        <v>5</v>
      </c>
      <c r="D21" s="37" t="s">
        <v>19</v>
      </c>
      <c r="E21" s="14" t="s">
        <v>210</v>
      </c>
      <c r="F21" s="36">
        <v>44942</v>
      </c>
      <c r="G21" s="41">
        <v>45185</v>
      </c>
      <c r="H21" s="32">
        <v>28800000</v>
      </c>
      <c r="I21" s="32">
        <v>3600000</v>
      </c>
      <c r="J21" s="50">
        <v>28800000</v>
      </c>
      <c r="K21" s="9">
        <v>0</v>
      </c>
      <c r="L21" s="12">
        <f t="shared" si="0"/>
        <v>1</v>
      </c>
      <c r="M21" s="2">
        <v>1</v>
      </c>
      <c r="N21" s="59">
        <v>7200000</v>
      </c>
      <c r="O21" s="10"/>
    </row>
    <row r="22" spans="1:15" ht="105" x14ac:dyDescent="0.25">
      <c r="A22" s="14" t="s">
        <v>400</v>
      </c>
      <c r="B22" s="60">
        <v>1136883844</v>
      </c>
      <c r="C22" s="61">
        <v>2</v>
      </c>
      <c r="D22" s="37" t="s">
        <v>20</v>
      </c>
      <c r="E22" s="14" t="s">
        <v>211</v>
      </c>
      <c r="F22" s="36">
        <v>44942</v>
      </c>
      <c r="G22" s="36">
        <v>45291</v>
      </c>
      <c r="H22" s="32">
        <v>92690000</v>
      </c>
      <c r="I22" s="32">
        <v>8060000</v>
      </c>
      <c r="J22" s="50">
        <v>84630000</v>
      </c>
      <c r="K22" s="9">
        <v>8060000</v>
      </c>
      <c r="L22" s="12">
        <f t="shared" si="0"/>
        <v>0.91304347826086951</v>
      </c>
      <c r="M22" s="2" t="s">
        <v>582</v>
      </c>
      <c r="N22" s="2" t="s">
        <v>582</v>
      </c>
      <c r="O22" s="10"/>
    </row>
    <row r="23" spans="1:15" ht="75" x14ac:dyDescent="0.25">
      <c r="A23" s="14" t="s">
        <v>401</v>
      </c>
      <c r="B23" s="60">
        <v>1015447832</v>
      </c>
      <c r="C23" s="61">
        <v>6</v>
      </c>
      <c r="D23" s="37" t="s">
        <v>21</v>
      </c>
      <c r="E23" s="14" t="s">
        <v>212</v>
      </c>
      <c r="F23" s="36">
        <v>44942</v>
      </c>
      <c r="G23" s="36" t="s">
        <v>704</v>
      </c>
      <c r="H23" s="32">
        <v>76450000</v>
      </c>
      <c r="I23" s="32">
        <v>6950000</v>
      </c>
      <c r="J23" s="50">
        <v>66025000</v>
      </c>
      <c r="K23" s="9">
        <v>10425000</v>
      </c>
      <c r="L23" s="12">
        <f t="shared" si="0"/>
        <v>0.86363636363636365</v>
      </c>
      <c r="M23" s="2" t="s">
        <v>582</v>
      </c>
      <c r="N23" s="2" t="s">
        <v>582</v>
      </c>
      <c r="O23" s="10"/>
    </row>
    <row r="24" spans="1:15" ht="30" x14ac:dyDescent="0.25">
      <c r="A24" s="14" t="s">
        <v>402</v>
      </c>
      <c r="B24" s="60">
        <v>1073506407</v>
      </c>
      <c r="C24" s="61">
        <v>3</v>
      </c>
      <c r="D24" s="37" t="s">
        <v>22</v>
      </c>
      <c r="E24" s="14" t="s">
        <v>213</v>
      </c>
      <c r="F24" s="36">
        <v>44942</v>
      </c>
      <c r="G24" s="36" t="s">
        <v>704</v>
      </c>
      <c r="H24" s="32">
        <v>93500000</v>
      </c>
      <c r="I24" s="32">
        <v>8500000</v>
      </c>
      <c r="J24" s="50">
        <v>89250000</v>
      </c>
      <c r="K24" s="9">
        <v>4250000</v>
      </c>
      <c r="L24" s="12">
        <f t="shared" si="0"/>
        <v>0.95454545454545459</v>
      </c>
      <c r="M24" s="2" t="s">
        <v>582</v>
      </c>
      <c r="N24" s="2" t="s">
        <v>582</v>
      </c>
      <c r="O24" s="10"/>
    </row>
    <row r="25" spans="1:15" ht="60" x14ac:dyDescent="0.25">
      <c r="A25" s="14" t="s">
        <v>403</v>
      </c>
      <c r="B25" s="60">
        <v>1022358415</v>
      </c>
      <c r="C25" s="61">
        <v>1</v>
      </c>
      <c r="D25" s="37" t="s">
        <v>23</v>
      </c>
      <c r="E25" s="14" t="s">
        <v>214</v>
      </c>
      <c r="F25" s="36">
        <v>44942</v>
      </c>
      <c r="G25" s="36">
        <v>45122</v>
      </c>
      <c r="H25" s="32">
        <v>21600000</v>
      </c>
      <c r="I25" s="32">
        <v>3600000</v>
      </c>
      <c r="J25" s="50">
        <v>21600000</v>
      </c>
      <c r="K25" s="9">
        <v>0</v>
      </c>
      <c r="L25" s="12">
        <f>+J25/H25</f>
        <v>1</v>
      </c>
      <c r="M25" s="2" t="s">
        <v>582</v>
      </c>
      <c r="N25" s="2" t="s">
        <v>582</v>
      </c>
      <c r="O25" s="10"/>
    </row>
    <row r="26" spans="1:15" ht="90" x14ac:dyDescent="0.25">
      <c r="A26" s="14" t="s">
        <v>404</v>
      </c>
      <c r="B26" s="60">
        <v>1014212532</v>
      </c>
      <c r="C26" s="61">
        <v>9</v>
      </c>
      <c r="D26" s="37" t="s">
        <v>24</v>
      </c>
      <c r="E26" s="25" t="s">
        <v>215</v>
      </c>
      <c r="F26" s="36">
        <v>44942</v>
      </c>
      <c r="G26" s="41">
        <v>45015</v>
      </c>
      <c r="H26" s="32">
        <v>20000000</v>
      </c>
      <c r="I26" s="32">
        <v>8000000</v>
      </c>
      <c r="J26" s="50">
        <v>20000000</v>
      </c>
      <c r="K26" s="9">
        <v>0</v>
      </c>
      <c r="L26" s="12">
        <v>1</v>
      </c>
      <c r="M26" s="2" t="s">
        <v>582</v>
      </c>
      <c r="N26" s="2" t="s">
        <v>582</v>
      </c>
      <c r="O26" s="1" t="s">
        <v>588</v>
      </c>
    </row>
    <row r="27" spans="1:15" ht="45" x14ac:dyDescent="0.25">
      <c r="A27" s="14" t="s">
        <v>405</v>
      </c>
      <c r="B27" s="60">
        <v>1020802607</v>
      </c>
      <c r="C27" s="61">
        <v>6</v>
      </c>
      <c r="D27" s="37" t="s">
        <v>25</v>
      </c>
      <c r="E27" s="14" t="s">
        <v>216</v>
      </c>
      <c r="F27" s="36">
        <v>44942</v>
      </c>
      <c r="G27" s="41">
        <v>45184</v>
      </c>
      <c r="H27" s="32">
        <v>33200000</v>
      </c>
      <c r="I27" s="32">
        <v>4150000</v>
      </c>
      <c r="J27" s="50">
        <v>33200000</v>
      </c>
      <c r="K27" s="9">
        <v>0</v>
      </c>
      <c r="L27" s="12">
        <f>+J27/H27</f>
        <v>1</v>
      </c>
      <c r="M27" s="2">
        <v>1</v>
      </c>
      <c r="N27" s="59">
        <v>8300000</v>
      </c>
      <c r="O27" s="10"/>
    </row>
    <row r="28" spans="1:15" ht="120" x14ac:dyDescent="0.25">
      <c r="A28" s="14" t="s">
        <v>406</v>
      </c>
      <c r="B28" s="60">
        <v>93356952</v>
      </c>
      <c r="C28" s="61">
        <v>3</v>
      </c>
      <c r="D28" s="37" t="s">
        <v>26</v>
      </c>
      <c r="E28" s="14" t="s">
        <v>217</v>
      </c>
      <c r="F28" s="36">
        <v>44943</v>
      </c>
      <c r="G28" s="41">
        <v>45185</v>
      </c>
      <c r="H28" s="32">
        <v>48000000</v>
      </c>
      <c r="I28" s="32">
        <v>6000000</v>
      </c>
      <c r="J28" s="50">
        <v>48000000</v>
      </c>
      <c r="K28" s="9">
        <v>0</v>
      </c>
      <c r="L28" s="12">
        <f>+J28/H28</f>
        <v>1</v>
      </c>
      <c r="M28" s="2">
        <v>1</v>
      </c>
      <c r="N28" s="59">
        <v>12000000</v>
      </c>
      <c r="O28" s="10"/>
    </row>
    <row r="29" spans="1:15" ht="45" x14ac:dyDescent="0.25">
      <c r="A29" s="14" t="s">
        <v>407</v>
      </c>
      <c r="B29" s="60">
        <v>7170018</v>
      </c>
      <c r="C29" s="61">
        <v>6</v>
      </c>
      <c r="D29" s="37" t="s">
        <v>27</v>
      </c>
      <c r="E29" s="14" t="s">
        <v>218</v>
      </c>
      <c r="F29" s="36">
        <v>44943</v>
      </c>
      <c r="G29" s="41">
        <v>45291</v>
      </c>
      <c r="H29" s="32">
        <v>97466667</v>
      </c>
      <c r="I29" s="32">
        <v>8500000</v>
      </c>
      <c r="J29" s="50">
        <v>88966667</v>
      </c>
      <c r="K29" s="9">
        <v>8500000</v>
      </c>
      <c r="L29" s="12">
        <f t="shared" si="0"/>
        <v>0.91279069797267198</v>
      </c>
      <c r="M29" s="2" t="s">
        <v>582</v>
      </c>
      <c r="N29" s="59">
        <v>3966667</v>
      </c>
      <c r="O29" s="10"/>
    </row>
    <row r="30" spans="1:15" ht="60" x14ac:dyDescent="0.25">
      <c r="A30" s="14" t="s">
        <v>408</v>
      </c>
      <c r="B30" s="60">
        <v>1100950750</v>
      </c>
      <c r="C30" s="61">
        <v>5</v>
      </c>
      <c r="D30" s="37" t="s">
        <v>28</v>
      </c>
      <c r="E30" s="14" t="s">
        <v>219</v>
      </c>
      <c r="F30" s="36">
        <v>44943</v>
      </c>
      <c r="G30" s="41">
        <v>45291</v>
      </c>
      <c r="H30" s="32">
        <v>80266667</v>
      </c>
      <c r="I30" s="32">
        <v>7000000</v>
      </c>
      <c r="J30" s="50">
        <v>73266667</v>
      </c>
      <c r="K30" s="9">
        <v>7000000</v>
      </c>
      <c r="L30" s="12">
        <f t="shared" si="0"/>
        <v>0.91279069803658353</v>
      </c>
      <c r="M30" s="2">
        <v>1</v>
      </c>
      <c r="N30" s="59">
        <v>10266667</v>
      </c>
      <c r="O30" s="10"/>
    </row>
    <row r="31" spans="1:15" ht="90" x14ac:dyDescent="0.25">
      <c r="A31" s="14" t="s">
        <v>409</v>
      </c>
      <c r="B31" s="60">
        <v>1022961254</v>
      </c>
      <c r="C31" s="61">
        <v>8</v>
      </c>
      <c r="D31" s="37" t="s">
        <v>29</v>
      </c>
      <c r="E31" s="14" t="s">
        <v>220</v>
      </c>
      <c r="F31" s="36">
        <v>44943</v>
      </c>
      <c r="G31" s="41">
        <v>45207</v>
      </c>
      <c r="H31" s="50">
        <v>70659333</v>
      </c>
      <c r="I31" s="32">
        <v>8060000</v>
      </c>
      <c r="J31" s="50">
        <v>70659333</v>
      </c>
      <c r="K31" s="9">
        <v>0</v>
      </c>
      <c r="L31" s="12">
        <f t="shared" si="0"/>
        <v>1</v>
      </c>
      <c r="M31" s="2" t="s">
        <v>582</v>
      </c>
      <c r="N31" s="2" t="s">
        <v>582</v>
      </c>
      <c r="O31" s="1" t="s">
        <v>1130</v>
      </c>
    </row>
    <row r="32" spans="1:15" ht="90" x14ac:dyDescent="0.25">
      <c r="A32" s="14" t="s">
        <v>1131</v>
      </c>
      <c r="B32" s="60">
        <v>66837107</v>
      </c>
      <c r="C32" s="61">
        <v>2</v>
      </c>
      <c r="D32" s="37" t="s">
        <v>29</v>
      </c>
      <c r="E32" s="14" t="s">
        <v>220</v>
      </c>
      <c r="F32" s="36">
        <v>45209</v>
      </c>
      <c r="G32" s="36">
        <v>45291</v>
      </c>
      <c r="H32" s="32">
        <v>21762000</v>
      </c>
      <c r="I32" s="32">
        <v>8060000</v>
      </c>
      <c r="J32" s="50">
        <v>13433333.33</v>
      </c>
      <c r="K32" s="9">
        <v>8328666.6699999999</v>
      </c>
      <c r="L32" s="12">
        <f t="shared" si="0"/>
        <v>0.61728395046411177</v>
      </c>
      <c r="M32" s="2" t="s">
        <v>582</v>
      </c>
      <c r="N32" s="2" t="s">
        <v>582</v>
      </c>
      <c r="O32" s="1"/>
    </row>
    <row r="33" spans="1:15" ht="135" x14ac:dyDescent="0.25">
      <c r="A33" s="14" t="s">
        <v>410</v>
      </c>
      <c r="B33" s="60">
        <v>79416348</v>
      </c>
      <c r="C33" s="61">
        <v>1</v>
      </c>
      <c r="D33" s="37" t="s">
        <v>671</v>
      </c>
      <c r="E33" s="25" t="s">
        <v>221</v>
      </c>
      <c r="F33" s="36">
        <v>44943</v>
      </c>
      <c r="G33" s="41">
        <v>45078</v>
      </c>
      <c r="H33" s="32">
        <v>36000000</v>
      </c>
      <c r="I33" s="32">
        <v>8000000</v>
      </c>
      <c r="J33" s="50">
        <v>36000000</v>
      </c>
      <c r="K33" s="9">
        <v>0</v>
      </c>
      <c r="L33" s="12">
        <f t="shared" si="0"/>
        <v>1</v>
      </c>
      <c r="M33" s="2">
        <v>1</v>
      </c>
      <c r="N33" s="59">
        <v>12000000</v>
      </c>
      <c r="O33" s="10"/>
    </row>
    <row r="34" spans="1:15" ht="45" x14ac:dyDescent="0.25">
      <c r="A34" s="14" t="s">
        <v>411</v>
      </c>
      <c r="B34" s="60">
        <v>1075241128</v>
      </c>
      <c r="C34" s="61">
        <v>1</v>
      </c>
      <c r="D34" s="37" t="s">
        <v>30</v>
      </c>
      <c r="E34" s="14" t="s">
        <v>222</v>
      </c>
      <c r="F34" s="36">
        <v>44943</v>
      </c>
      <c r="G34" s="41">
        <v>45291</v>
      </c>
      <c r="H34" s="32">
        <v>72000000</v>
      </c>
      <c r="I34" s="32">
        <v>8000000</v>
      </c>
      <c r="J34" s="50">
        <v>72000000</v>
      </c>
      <c r="K34" s="9">
        <v>0</v>
      </c>
      <c r="L34" s="12">
        <f t="shared" si="0"/>
        <v>1</v>
      </c>
      <c r="M34" s="2">
        <v>1</v>
      </c>
      <c r="N34" s="59">
        <v>16000000</v>
      </c>
      <c r="O34" s="10"/>
    </row>
    <row r="35" spans="1:15" ht="75" x14ac:dyDescent="0.25">
      <c r="A35" s="14" t="s">
        <v>412</v>
      </c>
      <c r="B35" s="60">
        <v>53055066</v>
      </c>
      <c r="C35" s="61">
        <v>5</v>
      </c>
      <c r="D35" s="37" t="s">
        <v>31</v>
      </c>
      <c r="E35" s="14" t="s">
        <v>223</v>
      </c>
      <c r="F35" s="36">
        <v>44944</v>
      </c>
      <c r="G35" s="36">
        <v>45063</v>
      </c>
      <c r="H35" s="32">
        <v>34000004</v>
      </c>
      <c r="I35" s="32">
        <v>8500001</v>
      </c>
      <c r="J35" s="50">
        <v>34000004</v>
      </c>
      <c r="K35" s="9">
        <v>0</v>
      </c>
      <c r="L35" s="12">
        <f t="shared" ref="L35:L66" si="1">+J35/H35</f>
        <v>1</v>
      </c>
      <c r="M35" s="2" t="s">
        <v>582</v>
      </c>
      <c r="N35" s="2" t="s">
        <v>582</v>
      </c>
      <c r="O35" s="10"/>
    </row>
    <row r="36" spans="1:15" ht="45" x14ac:dyDescent="0.25">
      <c r="A36" s="14" t="s">
        <v>413</v>
      </c>
      <c r="B36" s="60">
        <v>1070956438</v>
      </c>
      <c r="C36" s="61">
        <v>0</v>
      </c>
      <c r="D36" s="37" t="s">
        <v>32</v>
      </c>
      <c r="E36" s="14" t="s">
        <v>224</v>
      </c>
      <c r="F36" s="36">
        <v>44945</v>
      </c>
      <c r="G36" s="36">
        <v>45248</v>
      </c>
      <c r="H36" s="32">
        <v>79800000</v>
      </c>
      <c r="I36" s="32">
        <v>7000000</v>
      </c>
      <c r="J36" s="50">
        <v>72800000</v>
      </c>
      <c r="K36" s="9">
        <v>7000000</v>
      </c>
      <c r="L36" s="12">
        <f t="shared" si="1"/>
        <v>0.91228070175438591</v>
      </c>
      <c r="M36" s="2">
        <v>1</v>
      </c>
      <c r="N36" s="59">
        <v>9800000</v>
      </c>
      <c r="O36" s="10"/>
    </row>
    <row r="37" spans="1:15" ht="60" x14ac:dyDescent="0.25">
      <c r="A37" s="14" t="s">
        <v>414</v>
      </c>
      <c r="B37" s="60">
        <v>1032373856</v>
      </c>
      <c r="C37" s="61">
        <v>5</v>
      </c>
      <c r="D37" s="37" t="s">
        <v>33</v>
      </c>
      <c r="E37" s="14" t="s">
        <v>630</v>
      </c>
      <c r="F37" s="36">
        <v>44944</v>
      </c>
      <c r="G37" s="36">
        <v>45291</v>
      </c>
      <c r="H37" s="32">
        <v>88000000</v>
      </c>
      <c r="I37" s="32">
        <v>8000000</v>
      </c>
      <c r="J37" s="50">
        <v>83466667</v>
      </c>
      <c r="K37" s="9">
        <v>4533333</v>
      </c>
      <c r="L37" s="12">
        <f t="shared" si="1"/>
        <v>0.94848485227272727</v>
      </c>
      <c r="M37" s="2">
        <v>1</v>
      </c>
      <c r="N37" s="59">
        <v>3466667</v>
      </c>
      <c r="O37" s="10"/>
    </row>
    <row r="38" spans="1:15" ht="45" x14ac:dyDescent="0.25">
      <c r="A38" s="14" t="s">
        <v>415</v>
      </c>
      <c r="B38" s="60">
        <v>1026270327</v>
      </c>
      <c r="C38" s="61">
        <v>6</v>
      </c>
      <c r="D38" s="37" t="s">
        <v>34</v>
      </c>
      <c r="E38" s="14" t="s">
        <v>225</v>
      </c>
      <c r="F38" s="36">
        <v>44944</v>
      </c>
      <c r="G38" s="41">
        <v>45266</v>
      </c>
      <c r="H38" s="32">
        <v>96900000</v>
      </c>
      <c r="I38" s="32">
        <v>8500000</v>
      </c>
      <c r="J38" s="50">
        <v>80183333</v>
      </c>
      <c r="K38" s="9">
        <v>16716667</v>
      </c>
      <c r="L38" s="12">
        <f t="shared" si="1"/>
        <v>0.82748537667698663</v>
      </c>
      <c r="M38" s="2">
        <v>1</v>
      </c>
      <c r="N38" s="59">
        <v>3400000</v>
      </c>
      <c r="O38" s="10"/>
    </row>
    <row r="39" spans="1:15" ht="60" x14ac:dyDescent="0.25">
      <c r="A39" s="14" t="s">
        <v>416</v>
      </c>
      <c r="B39" s="60">
        <v>1020822526</v>
      </c>
      <c r="C39" s="61">
        <v>3</v>
      </c>
      <c r="D39" s="37" t="s">
        <v>35</v>
      </c>
      <c r="E39" s="14" t="s">
        <v>226</v>
      </c>
      <c r="F39" s="36">
        <v>44944</v>
      </c>
      <c r="G39" s="36">
        <v>45216</v>
      </c>
      <c r="H39" s="32">
        <v>32400000</v>
      </c>
      <c r="I39" s="32">
        <v>3600000</v>
      </c>
      <c r="J39" s="50">
        <v>37560000</v>
      </c>
      <c r="K39" s="9">
        <v>-5160000</v>
      </c>
      <c r="L39" s="12">
        <f t="shared" si="1"/>
        <v>1.1592592592592592</v>
      </c>
      <c r="M39" s="2" t="s">
        <v>582</v>
      </c>
      <c r="N39" s="2" t="s">
        <v>582</v>
      </c>
      <c r="O39" s="10"/>
    </row>
    <row r="40" spans="1:15" ht="105" x14ac:dyDescent="0.25">
      <c r="A40" s="14" t="s">
        <v>417</v>
      </c>
      <c r="B40" s="60">
        <v>1020752748</v>
      </c>
      <c r="C40" s="61">
        <v>0</v>
      </c>
      <c r="D40" s="37" t="s">
        <v>672</v>
      </c>
      <c r="E40" s="14" t="s">
        <v>227</v>
      </c>
      <c r="F40" s="36">
        <v>44944</v>
      </c>
      <c r="G40" s="36">
        <v>45186</v>
      </c>
      <c r="H40" s="32">
        <v>91466667</v>
      </c>
      <c r="I40" s="32">
        <v>8000000</v>
      </c>
      <c r="J40" s="50">
        <v>83466667</v>
      </c>
      <c r="K40" s="9">
        <v>8000000</v>
      </c>
      <c r="L40" s="12">
        <f t="shared" si="1"/>
        <v>0.91253644346743279</v>
      </c>
      <c r="M40" s="2">
        <v>1</v>
      </c>
      <c r="N40" s="9">
        <v>27466667</v>
      </c>
      <c r="O40" s="10"/>
    </row>
    <row r="41" spans="1:15" ht="90" x14ac:dyDescent="0.25">
      <c r="A41" s="14" t="s">
        <v>418</v>
      </c>
      <c r="B41" s="60">
        <v>1094267829</v>
      </c>
      <c r="C41" s="61">
        <v>8</v>
      </c>
      <c r="D41" s="37" t="s">
        <v>36</v>
      </c>
      <c r="E41" s="14" t="s">
        <v>631</v>
      </c>
      <c r="F41" s="36">
        <v>44944</v>
      </c>
      <c r="G41" s="36">
        <v>45277</v>
      </c>
      <c r="H41" s="32">
        <v>99000000</v>
      </c>
      <c r="I41" s="32">
        <v>9000000</v>
      </c>
      <c r="J41" s="50">
        <v>93900000</v>
      </c>
      <c r="K41" s="9">
        <v>5100000</v>
      </c>
      <c r="L41" s="12">
        <f t="shared" si="1"/>
        <v>0.94848484848484849</v>
      </c>
      <c r="M41" s="2" t="s">
        <v>582</v>
      </c>
      <c r="N41" s="2" t="s">
        <v>582</v>
      </c>
      <c r="O41" s="10"/>
    </row>
    <row r="42" spans="1:15" ht="60" x14ac:dyDescent="0.25">
      <c r="A42" s="14" t="s">
        <v>419</v>
      </c>
      <c r="B42" s="60">
        <v>79847082</v>
      </c>
      <c r="C42" s="61">
        <v>7</v>
      </c>
      <c r="D42" s="37" t="s">
        <v>37</v>
      </c>
      <c r="E42" s="14" t="s">
        <v>228</v>
      </c>
      <c r="F42" s="36">
        <v>44944</v>
      </c>
      <c r="G42" s="41">
        <v>45185</v>
      </c>
      <c r="H42" s="32">
        <v>28800000</v>
      </c>
      <c r="I42" s="32">
        <v>3600000</v>
      </c>
      <c r="J42" s="50">
        <v>28800000</v>
      </c>
      <c r="K42" s="9">
        <v>0</v>
      </c>
      <c r="L42" s="12">
        <f t="shared" si="1"/>
        <v>1</v>
      </c>
      <c r="M42" s="2">
        <v>1</v>
      </c>
      <c r="N42" s="59">
        <v>7200000</v>
      </c>
      <c r="O42" s="10"/>
    </row>
    <row r="43" spans="1:15" ht="75" x14ac:dyDescent="0.25">
      <c r="A43" s="14" t="s">
        <v>420</v>
      </c>
      <c r="B43" s="60">
        <v>52846170</v>
      </c>
      <c r="C43" s="61">
        <v>4</v>
      </c>
      <c r="D43" s="37" t="s">
        <v>38</v>
      </c>
      <c r="E43" s="14" t="s">
        <v>229</v>
      </c>
      <c r="F43" s="36">
        <v>44944</v>
      </c>
      <c r="G43" s="41">
        <v>45092</v>
      </c>
      <c r="H43" s="32">
        <v>46233334</v>
      </c>
      <c r="I43" s="32">
        <v>9500000</v>
      </c>
      <c r="J43" s="50">
        <v>46233334</v>
      </c>
      <c r="K43" s="9">
        <v>0</v>
      </c>
      <c r="L43" s="12">
        <f t="shared" si="1"/>
        <v>1</v>
      </c>
      <c r="M43" s="2" t="s">
        <v>582</v>
      </c>
      <c r="N43" s="59"/>
      <c r="O43" s="1" t="s">
        <v>1132</v>
      </c>
    </row>
    <row r="44" spans="1:15" ht="120" x14ac:dyDescent="0.25">
      <c r="A44" s="14" t="s">
        <v>421</v>
      </c>
      <c r="B44" s="60">
        <v>52718788</v>
      </c>
      <c r="C44" s="61">
        <v>7</v>
      </c>
      <c r="D44" s="37" t="s">
        <v>39</v>
      </c>
      <c r="E44" s="14" t="s">
        <v>230</v>
      </c>
      <c r="F44" s="36">
        <v>44945</v>
      </c>
      <c r="G44" s="41">
        <v>45217</v>
      </c>
      <c r="H44" s="32">
        <v>76500009</v>
      </c>
      <c r="I44" s="32">
        <v>8000000</v>
      </c>
      <c r="J44" s="50">
        <v>76500009</v>
      </c>
      <c r="K44" s="9">
        <v>0</v>
      </c>
      <c r="L44" s="12">
        <f t="shared" si="1"/>
        <v>1</v>
      </c>
      <c r="M44" s="2">
        <v>1</v>
      </c>
      <c r="N44" s="59">
        <v>25500003</v>
      </c>
      <c r="O44" s="10"/>
    </row>
    <row r="45" spans="1:15" ht="105" x14ac:dyDescent="0.25">
      <c r="A45" s="14" t="s">
        <v>422</v>
      </c>
      <c r="B45" s="60">
        <v>1113653733</v>
      </c>
      <c r="C45" s="61">
        <v>3</v>
      </c>
      <c r="D45" s="37" t="s">
        <v>40</v>
      </c>
      <c r="E45" s="14" t="s">
        <v>231</v>
      </c>
      <c r="F45" s="36">
        <v>44949</v>
      </c>
      <c r="G45" s="41">
        <v>45291</v>
      </c>
      <c r="H45" s="32">
        <v>93513336</v>
      </c>
      <c r="I45" s="32">
        <v>8300000</v>
      </c>
      <c r="J45" s="50">
        <v>86320000</v>
      </c>
      <c r="K45" s="9">
        <v>7193336</v>
      </c>
      <c r="L45" s="12">
        <f t="shared" si="1"/>
        <v>0.92307689675406301</v>
      </c>
      <c r="M45" s="2">
        <v>1</v>
      </c>
      <c r="N45" s="59">
        <v>27113336</v>
      </c>
      <c r="O45" s="1"/>
    </row>
    <row r="46" spans="1:15" ht="75" x14ac:dyDescent="0.25">
      <c r="A46" s="14" t="s">
        <v>423</v>
      </c>
      <c r="B46" s="60">
        <v>1073671365</v>
      </c>
      <c r="C46" s="61">
        <v>8</v>
      </c>
      <c r="D46" s="37" t="s">
        <v>41</v>
      </c>
      <c r="E46" s="14" t="s">
        <v>232</v>
      </c>
      <c r="F46" s="36">
        <v>44945</v>
      </c>
      <c r="G46" s="36">
        <v>45278</v>
      </c>
      <c r="H46" s="32">
        <v>91300000</v>
      </c>
      <c r="I46" s="32">
        <v>8300000</v>
      </c>
      <c r="J46" s="50">
        <v>86320000</v>
      </c>
      <c r="K46" s="9">
        <v>4980000</v>
      </c>
      <c r="L46" s="12">
        <f t="shared" si="1"/>
        <v>0.94545454545454544</v>
      </c>
      <c r="M46" s="2" t="s">
        <v>582</v>
      </c>
      <c r="N46" s="2" t="s">
        <v>582</v>
      </c>
      <c r="O46" s="10"/>
    </row>
    <row r="47" spans="1:15" ht="60" x14ac:dyDescent="0.25">
      <c r="A47" s="14" t="s">
        <v>424</v>
      </c>
      <c r="B47" s="60">
        <v>1049620342</v>
      </c>
      <c r="C47" s="61">
        <v>3</v>
      </c>
      <c r="D47" s="37" t="s">
        <v>42</v>
      </c>
      <c r="E47" s="14" t="s">
        <v>233</v>
      </c>
      <c r="F47" s="36">
        <v>44945</v>
      </c>
      <c r="G47" s="36">
        <v>45291</v>
      </c>
      <c r="H47" s="32">
        <v>91884000</v>
      </c>
      <c r="I47" s="32">
        <v>8060000</v>
      </c>
      <c r="J47" s="50">
        <v>83824000</v>
      </c>
      <c r="K47" s="9">
        <v>8060000</v>
      </c>
      <c r="L47" s="12">
        <f t="shared" si="1"/>
        <v>0.91228070175438591</v>
      </c>
      <c r="M47" s="2" t="s">
        <v>582</v>
      </c>
      <c r="N47" s="2" t="s">
        <v>582</v>
      </c>
      <c r="O47" s="10"/>
    </row>
    <row r="48" spans="1:15" ht="90" x14ac:dyDescent="0.25">
      <c r="A48" s="14" t="s">
        <v>425</v>
      </c>
      <c r="B48" s="60">
        <v>37947048</v>
      </c>
      <c r="C48" s="61">
        <v>2</v>
      </c>
      <c r="D48" s="37" t="s">
        <v>43</v>
      </c>
      <c r="E48" s="14" t="s">
        <v>234</v>
      </c>
      <c r="F48" s="36">
        <v>44945</v>
      </c>
      <c r="G48" s="36" t="s">
        <v>705</v>
      </c>
      <c r="H48" s="32">
        <v>91884000</v>
      </c>
      <c r="I48" s="32">
        <v>8060000</v>
      </c>
      <c r="J48" s="50">
        <v>83824000</v>
      </c>
      <c r="K48" s="9">
        <v>8060000</v>
      </c>
      <c r="L48" s="12">
        <f t="shared" si="1"/>
        <v>0.91228070175438591</v>
      </c>
      <c r="M48" s="2" t="s">
        <v>582</v>
      </c>
      <c r="N48" s="2" t="s">
        <v>582</v>
      </c>
      <c r="O48" s="10"/>
    </row>
    <row r="49" spans="1:15" ht="60" x14ac:dyDescent="0.25">
      <c r="A49" s="14" t="s">
        <v>426</v>
      </c>
      <c r="B49" s="60">
        <v>1082950836</v>
      </c>
      <c r="C49" s="61">
        <v>5</v>
      </c>
      <c r="D49" s="37" t="s">
        <v>44</v>
      </c>
      <c r="E49" s="14" t="s">
        <v>235</v>
      </c>
      <c r="F49" s="36">
        <v>44946</v>
      </c>
      <c r="G49" s="36">
        <v>45291</v>
      </c>
      <c r="H49" s="32">
        <v>91615333</v>
      </c>
      <c r="I49" s="32">
        <v>8060000</v>
      </c>
      <c r="J49" s="50">
        <v>83555333</v>
      </c>
      <c r="K49" s="9">
        <v>8060000</v>
      </c>
      <c r="L49" s="12">
        <f t="shared" si="1"/>
        <v>0.9120234600904632</v>
      </c>
      <c r="M49" s="2" t="s">
        <v>582</v>
      </c>
      <c r="N49" s="2" t="s">
        <v>582</v>
      </c>
      <c r="O49" s="10"/>
    </row>
    <row r="50" spans="1:15" ht="135" x14ac:dyDescent="0.25">
      <c r="A50" s="14" t="s">
        <v>427</v>
      </c>
      <c r="B50" s="60">
        <v>79614602</v>
      </c>
      <c r="C50" s="61">
        <v>7</v>
      </c>
      <c r="D50" s="37" t="s">
        <v>45</v>
      </c>
      <c r="E50" s="14" t="s">
        <v>236</v>
      </c>
      <c r="F50" s="36">
        <v>44945</v>
      </c>
      <c r="G50" s="41">
        <v>45217</v>
      </c>
      <c r="H50" s="32">
        <v>72000000</v>
      </c>
      <c r="I50" s="32">
        <v>8000000</v>
      </c>
      <c r="J50" s="50">
        <v>72000000</v>
      </c>
      <c r="K50" s="9">
        <v>0</v>
      </c>
      <c r="L50" s="12">
        <f t="shared" si="1"/>
        <v>1</v>
      </c>
      <c r="M50" s="2">
        <v>1</v>
      </c>
      <c r="N50" s="59">
        <v>24000000</v>
      </c>
      <c r="O50" s="10"/>
    </row>
    <row r="51" spans="1:15" ht="75" x14ac:dyDescent="0.25">
      <c r="A51" s="14" t="s">
        <v>428</v>
      </c>
      <c r="B51" s="60">
        <v>49754047</v>
      </c>
      <c r="C51" s="61">
        <v>1</v>
      </c>
      <c r="D51" s="37" t="s">
        <v>46</v>
      </c>
      <c r="E51" s="14" t="s">
        <v>632</v>
      </c>
      <c r="F51" s="36">
        <v>44945</v>
      </c>
      <c r="G51" s="36">
        <v>45278</v>
      </c>
      <c r="H51" s="32">
        <v>99000000</v>
      </c>
      <c r="I51" s="32">
        <v>9000000</v>
      </c>
      <c r="J51" s="50">
        <v>93600000</v>
      </c>
      <c r="K51" s="9">
        <v>5400000</v>
      </c>
      <c r="L51" s="12">
        <f t="shared" si="1"/>
        <v>0.94545454545454544</v>
      </c>
      <c r="M51" s="2" t="s">
        <v>582</v>
      </c>
      <c r="N51" s="2" t="s">
        <v>582</v>
      </c>
      <c r="O51" s="10"/>
    </row>
    <row r="52" spans="1:15" s="27" customFormat="1" ht="75" x14ac:dyDescent="0.25">
      <c r="A52" s="14" t="s">
        <v>429</v>
      </c>
      <c r="B52" s="60">
        <v>73376516</v>
      </c>
      <c r="C52" s="61">
        <v>8</v>
      </c>
      <c r="D52" s="37" t="s">
        <v>47</v>
      </c>
      <c r="E52" s="14" t="s">
        <v>237</v>
      </c>
      <c r="F52" s="36">
        <v>44945</v>
      </c>
      <c r="G52" s="36">
        <v>45125</v>
      </c>
      <c r="H52" s="32">
        <v>57600000</v>
      </c>
      <c r="I52" s="32">
        <v>8000000</v>
      </c>
      <c r="J52" s="52">
        <v>57600000</v>
      </c>
      <c r="K52" s="24">
        <v>0</v>
      </c>
      <c r="L52" s="22">
        <f t="shared" si="1"/>
        <v>1</v>
      </c>
      <c r="M52" s="23">
        <v>1</v>
      </c>
      <c r="N52" s="59">
        <v>9600000</v>
      </c>
      <c r="O52" s="26"/>
    </row>
    <row r="53" spans="1:15" ht="75" x14ac:dyDescent="0.25">
      <c r="A53" s="14" t="s">
        <v>430</v>
      </c>
      <c r="B53" s="60">
        <v>52199621</v>
      </c>
      <c r="C53" s="61">
        <v>8</v>
      </c>
      <c r="D53" s="37" t="s">
        <v>48</v>
      </c>
      <c r="E53" s="14" t="s">
        <v>238</v>
      </c>
      <c r="F53" s="36">
        <v>44949</v>
      </c>
      <c r="G53" s="36">
        <v>45291</v>
      </c>
      <c r="H53" s="32">
        <v>91615333</v>
      </c>
      <c r="I53" s="32">
        <v>8060000</v>
      </c>
      <c r="J53" s="50">
        <v>74689333</v>
      </c>
      <c r="K53" s="9">
        <v>16926000</v>
      </c>
      <c r="L53" s="12">
        <f t="shared" si="1"/>
        <v>0.81524926618997284</v>
      </c>
      <c r="M53" s="2" t="s">
        <v>582</v>
      </c>
      <c r="N53" s="2" t="s">
        <v>582</v>
      </c>
      <c r="O53" s="10"/>
    </row>
    <row r="54" spans="1:15" ht="75" x14ac:dyDescent="0.25">
      <c r="A54" s="14" t="s">
        <v>431</v>
      </c>
      <c r="B54" s="60">
        <v>1014194057</v>
      </c>
      <c r="C54" s="61">
        <v>3</v>
      </c>
      <c r="D54" s="37" t="s">
        <v>49</v>
      </c>
      <c r="E54" s="14" t="s">
        <v>633</v>
      </c>
      <c r="F54" s="42">
        <v>44946</v>
      </c>
      <c r="G54" s="41">
        <v>45290</v>
      </c>
      <c r="H54" s="32">
        <v>79566667</v>
      </c>
      <c r="I54" s="32">
        <v>7000000</v>
      </c>
      <c r="J54" s="50">
        <v>72566667</v>
      </c>
      <c r="K54" s="9">
        <v>7000000</v>
      </c>
      <c r="L54" s="12">
        <f t="shared" si="1"/>
        <v>0.91202346077912244</v>
      </c>
      <c r="M54" s="2">
        <v>1</v>
      </c>
      <c r="N54" s="59">
        <v>2566667</v>
      </c>
      <c r="O54" s="10"/>
    </row>
    <row r="55" spans="1:15" ht="60" x14ac:dyDescent="0.25">
      <c r="A55" s="14" t="s">
        <v>432</v>
      </c>
      <c r="B55" s="60">
        <v>79280777</v>
      </c>
      <c r="C55" s="61">
        <v>1</v>
      </c>
      <c r="D55" s="37" t="s">
        <v>50</v>
      </c>
      <c r="E55" s="14" t="s">
        <v>239</v>
      </c>
      <c r="F55" s="36">
        <v>44946</v>
      </c>
      <c r="G55" s="41">
        <v>45291</v>
      </c>
      <c r="H55" s="32">
        <v>96616664</v>
      </c>
      <c r="I55" s="32">
        <v>8500000</v>
      </c>
      <c r="J55" s="50">
        <v>79616663</v>
      </c>
      <c r="K55" s="9">
        <v>17000001</v>
      </c>
      <c r="L55" s="12">
        <f t="shared" si="1"/>
        <v>0.82404690561454286</v>
      </c>
      <c r="M55" s="2">
        <v>1</v>
      </c>
      <c r="N55" s="59">
        <v>3400000</v>
      </c>
      <c r="O55" s="10"/>
    </row>
    <row r="56" spans="1:15" ht="90" x14ac:dyDescent="0.25">
      <c r="A56" s="14" t="s">
        <v>433</v>
      </c>
      <c r="B56" s="60">
        <v>79589809</v>
      </c>
      <c r="C56" s="61">
        <v>7</v>
      </c>
      <c r="D56" s="37" t="s">
        <v>51</v>
      </c>
      <c r="E56" s="14" t="s">
        <v>240</v>
      </c>
      <c r="F56" s="36">
        <v>44946</v>
      </c>
      <c r="G56" s="41">
        <v>45289</v>
      </c>
      <c r="H56" s="32">
        <v>96333334</v>
      </c>
      <c r="I56" s="32">
        <v>8000000</v>
      </c>
      <c r="J56" s="50">
        <v>88116663</v>
      </c>
      <c r="K56" s="9">
        <v>8216671</v>
      </c>
      <c r="L56" s="12">
        <f t="shared" si="1"/>
        <v>0.91470583796051319</v>
      </c>
      <c r="M56" s="2">
        <v>1</v>
      </c>
      <c r="N56" s="59">
        <v>3116667</v>
      </c>
      <c r="O56" s="10"/>
    </row>
    <row r="57" spans="1:15" ht="90" x14ac:dyDescent="0.25">
      <c r="A57" s="14" t="s">
        <v>434</v>
      </c>
      <c r="B57" s="60">
        <v>79532523</v>
      </c>
      <c r="C57" s="61">
        <v>0</v>
      </c>
      <c r="D57" s="37" t="s">
        <v>52</v>
      </c>
      <c r="E57" s="14" t="s">
        <v>241</v>
      </c>
      <c r="F57" s="36">
        <v>44946</v>
      </c>
      <c r="G57" s="41">
        <v>45290</v>
      </c>
      <c r="H57" s="32">
        <v>90933333</v>
      </c>
      <c r="I57" s="32">
        <v>8000000</v>
      </c>
      <c r="J57" s="50">
        <v>82933333</v>
      </c>
      <c r="K57" s="9">
        <v>8000000</v>
      </c>
      <c r="L57" s="12">
        <f t="shared" si="1"/>
        <v>0.91202346008806257</v>
      </c>
      <c r="M57" s="2">
        <v>1</v>
      </c>
      <c r="N57" s="59">
        <v>26933333</v>
      </c>
      <c r="O57" s="10"/>
    </row>
    <row r="58" spans="1:15" ht="90" x14ac:dyDescent="0.25">
      <c r="A58" s="14" t="s">
        <v>435</v>
      </c>
      <c r="B58" s="60">
        <v>1047375244</v>
      </c>
      <c r="C58" s="61">
        <v>1</v>
      </c>
      <c r="D58" s="37" t="s">
        <v>53</v>
      </c>
      <c r="E58" s="14" t="s">
        <v>634</v>
      </c>
      <c r="F58" s="36">
        <v>44946</v>
      </c>
      <c r="G58" s="36">
        <v>45291</v>
      </c>
      <c r="H58" s="32">
        <v>91615333</v>
      </c>
      <c r="I58" s="32">
        <v>8060000</v>
      </c>
      <c r="J58" s="50">
        <v>83555333</v>
      </c>
      <c r="K58" s="9">
        <v>8060000</v>
      </c>
      <c r="L58" s="12">
        <f t="shared" si="1"/>
        <v>0.9120234600904632</v>
      </c>
      <c r="M58" s="2" t="s">
        <v>582</v>
      </c>
      <c r="N58" s="2" t="s">
        <v>582</v>
      </c>
      <c r="O58" s="10"/>
    </row>
    <row r="59" spans="1:15" ht="60" x14ac:dyDescent="0.25">
      <c r="A59" s="14" t="s">
        <v>436</v>
      </c>
      <c r="B59" s="60">
        <v>80427313</v>
      </c>
      <c r="C59" s="61">
        <v>5</v>
      </c>
      <c r="D59" s="37" t="s">
        <v>54</v>
      </c>
      <c r="E59" s="14" t="s">
        <v>242</v>
      </c>
      <c r="F59" s="36">
        <v>44946</v>
      </c>
      <c r="G59" s="36">
        <v>45279</v>
      </c>
      <c r="H59" s="32">
        <v>80300000</v>
      </c>
      <c r="I59" s="32">
        <v>7300000</v>
      </c>
      <c r="J59" s="50">
        <v>75676667</v>
      </c>
      <c r="K59" s="9">
        <v>4623333</v>
      </c>
      <c r="L59" s="12">
        <f t="shared" si="1"/>
        <v>0.94242424657534252</v>
      </c>
      <c r="M59" s="2" t="s">
        <v>582</v>
      </c>
      <c r="N59" s="2" t="s">
        <v>582</v>
      </c>
      <c r="O59" s="10"/>
    </row>
    <row r="60" spans="1:15" ht="60" x14ac:dyDescent="0.25">
      <c r="A60" s="14" t="s">
        <v>437</v>
      </c>
      <c r="B60" s="60">
        <v>1030587823</v>
      </c>
      <c r="C60" s="61">
        <v>4</v>
      </c>
      <c r="D60" s="37" t="s">
        <v>55</v>
      </c>
      <c r="E60" s="14" t="s">
        <v>243</v>
      </c>
      <c r="F60" s="36">
        <v>44949</v>
      </c>
      <c r="G60" s="41">
        <v>45291</v>
      </c>
      <c r="H60" s="32">
        <v>79566663</v>
      </c>
      <c r="I60" s="32">
        <v>7000000</v>
      </c>
      <c r="J60" s="50">
        <v>72566663</v>
      </c>
      <c r="K60" s="9">
        <v>7000000</v>
      </c>
      <c r="L60" s="12">
        <f t="shared" si="1"/>
        <v>0.91202345635633864</v>
      </c>
      <c r="M60" s="2">
        <v>1</v>
      </c>
      <c r="N60" s="59">
        <v>9566663</v>
      </c>
      <c r="O60" s="10"/>
    </row>
    <row r="61" spans="1:15" ht="45" x14ac:dyDescent="0.25">
      <c r="A61" s="14" t="s">
        <v>438</v>
      </c>
      <c r="B61" s="60">
        <v>80097030</v>
      </c>
      <c r="C61" s="61">
        <v>9</v>
      </c>
      <c r="D61" s="37" t="s">
        <v>56</v>
      </c>
      <c r="E61" s="14" t="s">
        <v>244</v>
      </c>
      <c r="F61" s="36">
        <v>44946</v>
      </c>
      <c r="G61" s="41">
        <v>45291</v>
      </c>
      <c r="H61" s="32">
        <v>96616674</v>
      </c>
      <c r="I61" s="32">
        <v>8500000</v>
      </c>
      <c r="J61" s="50">
        <v>88116673</v>
      </c>
      <c r="K61" s="9">
        <v>8500001</v>
      </c>
      <c r="L61" s="12">
        <f t="shared" si="1"/>
        <v>0.91202345673791252</v>
      </c>
      <c r="M61" s="2">
        <v>1</v>
      </c>
      <c r="N61" s="59">
        <v>3400007</v>
      </c>
      <c r="O61" s="10"/>
    </row>
    <row r="62" spans="1:15" ht="90" x14ac:dyDescent="0.25">
      <c r="A62" s="25" t="s">
        <v>439</v>
      </c>
      <c r="B62" s="62">
        <v>1018409123</v>
      </c>
      <c r="C62" s="61">
        <v>1</v>
      </c>
      <c r="D62" s="38" t="s">
        <v>57</v>
      </c>
      <c r="E62" s="25" t="s">
        <v>245</v>
      </c>
      <c r="F62" s="42">
        <v>44946</v>
      </c>
      <c r="G62" s="42">
        <v>45279</v>
      </c>
      <c r="H62" s="44">
        <v>88000000</v>
      </c>
      <c r="I62" s="44">
        <v>8000000</v>
      </c>
      <c r="J62" s="52">
        <v>82933333</v>
      </c>
      <c r="K62" s="9">
        <v>5066667</v>
      </c>
      <c r="L62" s="12">
        <f t="shared" si="1"/>
        <v>0.9424242386363636</v>
      </c>
      <c r="M62" s="2" t="s">
        <v>582</v>
      </c>
      <c r="N62" s="2" t="s">
        <v>582</v>
      </c>
      <c r="O62" s="10"/>
    </row>
    <row r="63" spans="1:15" ht="75" x14ac:dyDescent="0.25">
      <c r="A63" s="14" t="s">
        <v>440</v>
      </c>
      <c r="B63" s="60">
        <v>1140864226</v>
      </c>
      <c r="C63" s="61">
        <v>4</v>
      </c>
      <c r="D63" s="37" t="s">
        <v>58</v>
      </c>
      <c r="E63" s="14" t="s">
        <v>635</v>
      </c>
      <c r="F63" s="36">
        <v>44946</v>
      </c>
      <c r="G63" s="41">
        <v>45126</v>
      </c>
      <c r="H63" s="32">
        <v>47400000</v>
      </c>
      <c r="I63" s="32">
        <v>7900000</v>
      </c>
      <c r="J63" s="50">
        <v>47400000</v>
      </c>
      <c r="K63" s="9">
        <v>0</v>
      </c>
      <c r="L63" s="12">
        <f t="shared" si="1"/>
        <v>1</v>
      </c>
      <c r="M63" s="2">
        <v>1</v>
      </c>
      <c r="N63" s="59">
        <v>15800000</v>
      </c>
      <c r="O63" s="10"/>
    </row>
    <row r="64" spans="1:15" ht="75" x14ac:dyDescent="0.25">
      <c r="A64" s="14" t="s">
        <v>441</v>
      </c>
      <c r="B64" s="60">
        <v>1072662456</v>
      </c>
      <c r="C64" s="61">
        <v>8</v>
      </c>
      <c r="D64" s="37" t="s">
        <v>59</v>
      </c>
      <c r="E64" s="14" t="s">
        <v>246</v>
      </c>
      <c r="F64" s="36">
        <v>44946</v>
      </c>
      <c r="G64" s="41">
        <v>45279</v>
      </c>
      <c r="H64" s="32">
        <v>77000000</v>
      </c>
      <c r="I64" s="32">
        <v>7000000</v>
      </c>
      <c r="J64" s="50">
        <v>72566663</v>
      </c>
      <c r="K64" s="9">
        <v>4433337</v>
      </c>
      <c r="L64" s="12">
        <f t="shared" si="1"/>
        <v>0.94242419480519479</v>
      </c>
      <c r="M64" s="2">
        <v>1</v>
      </c>
      <c r="N64" s="59">
        <v>7000000</v>
      </c>
      <c r="O64" s="10"/>
    </row>
    <row r="65" spans="1:15" ht="75" x14ac:dyDescent="0.25">
      <c r="A65" s="14" t="s">
        <v>442</v>
      </c>
      <c r="B65" s="60">
        <v>16278200</v>
      </c>
      <c r="C65" s="61">
        <v>9</v>
      </c>
      <c r="D65" s="37" t="s">
        <v>60</v>
      </c>
      <c r="E65" s="14" t="s">
        <v>247</v>
      </c>
      <c r="F65" s="36">
        <v>44946</v>
      </c>
      <c r="G65" s="41">
        <v>45291</v>
      </c>
      <c r="H65" s="32">
        <v>90933333</v>
      </c>
      <c r="I65" s="32">
        <v>8000000</v>
      </c>
      <c r="J65" s="50">
        <v>82933333</v>
      </c>
      <c r="K65" s="9">
        <v>8000000</v>
      </c>
      <c r="L65" s="12">
        <f t="shared" si="1"/>
        <v>0.91202346008806257</v>
      </c>
      <c r="M65" s="2">
        <v>1</v>
      </c>
      <c r="N65" s="59">
        <v>26933333</v>
      </c>
      <c r="O65" s="10"/>
    </row>
    <row r="66" spans="1:15" ht="105" x14ac:dyDescent="0.25">
      <c r="A66" s="14" t="s">
        <v>443</v>
      </c>
      <c r="B66" s="60">
        <v>13742136</v>
      </c>
      <c r="C66" s="61">
        <v>4</v>
      </c>
      <c r="D66" s="37" t="s">
        <v>61</v>
      </c>
      <c r="E66" s="14" t="s">
        <v>248</v>
      </c>
      <c r="F66" s="36">
        <v>44949</v>
      </c>
      <c r="G66" s="36">
        <v>45068</v>
      </c>
      <c r="H66" s="32">
        <v>34000001</v>
      </c>
      <c r="I66" s="32">
        <v>8500000</v>
      </c>
      <c r="J66" s="50">
        <v>34000001</v>
      </c>
      <c r="K66" s="9">
        <v>0</v>
      </c>
      <c r="L66" s="12">
        <f t="shared" si="1"/>
        <v>1</v>
      </c>
      <c r="M66" s="2" t="s">
        <v>582</v>
      </c>
      <c r="N66" s="2" t="s">
        <v>582</v>
      </c>
      <c r="O66" s="10"/>
    </row>
    <row r="67" spans="1:15" ht="60" x14ac:dyDescent="0.25">
      <c r="A67" s="14" t="s">
        <v>444</v>
      </c>
      <c r="B67" s="60">
        <v>1026305933</v>
      </c>
      <c r="C67" s="61">
        <v>2</v>
      </c>
      <c r="D67" s="37" t="s">
        <v>62</v>
      </c>
      <c r="E67" s="14" t="s">
        <v>249</v>
      </c>
      <c r="F67" s="36">
        <v>44949</v>
      </c>
      <c r="G67" s="41">
        <v>45291</v>
      </c>
      <c r="H67" s="32">
        <v>40560000</v>
      </c>
      <c r="I67" s="32">
        <v>3600000</v>
      </c>
      <c r="J67" s="50">
        <v>33360000</v>
      </c>
      <c r="K67" s="9">
        <v>7200000</v>
      </c>
      <c r="L67" s="12">
        <f t="shared" ref="L67:L100" si="2">+J67/H67</f>
        <v>0.8224852071005917</v>
      </c>
      <c r="M67" s="2">
        <v>1</v>
      </c>
      <c r="N67" s="59">
        <v>11760000</v>
      </c>
      <c r="O67" s="10"/>
    </row>
    <row r="68" spans="1:15" ht="60" x14ac:dyDescent="0.25">
      <c r="A68" s="14" t="s">
        <v>445</v>
      </c>
      <c r="B68" s="60">
        <v>73236531</v>
      </c>
      <c r="C68" s="61">
        <v>9</v>
      </c>
      <c r="D68" s="37" t="s">
        <v>63</v>
      </c>
      <c r="E68" s="14" t="s">
        <v>250</v>
      </c>
      <c r="F68" s="36">
        <v>44949</v>
      </c>
      <c r="G68" s="41">
        <v>45117</v>
      </c>
      <c r="H68" s="32">
        <v>48600000</v>
      </c>
      <c r="I68" s="32">
        <v>9000000</v>
      </c>
      <c r="J68" s="50">
        <v>48600000</v>
      </c>
      <c r="K68" s="9">
        <v>0</v>
      </c>
      <c r="L68" s="12">
        <f t="shared" si="2"/>
        <v>1</v>
      </c>
      <c r="M68" s="2" t="s">
        <v>582</v>
      </c>
      <c r="N68" s="2" t="s">
        <v>582</v>
      </c>
      <c r="O68" s="10"/>
    </row>
    <row r="69" spans="1:15" ht="60" x14ac:dyDescent="0.25">
      <c r="A69" s="14" t="s">
        <v>446</v>
      </c>
      <c r="B69" s="60">
        <v>1090986892</v>
      </c>
      <c r="C69" s="61">
        <v>2</v>
      </c>
      <c r="D69" s="37" t="s">
        <v>64</v>
      </c>
      <c r="E69" s="14" t="s">
        <v>251</v>
      </c>
      <c r="F69" s="36">
        <v>44949</v>
      </c>
      <c r="G69" s="36">
        <v>45282</v>
      </c>
      <c r="H69" s="32">
        <v>99000000</v>
      </c>
      <c r="I69" s="32">
        <v>9000000</v>
      </c>
      <c r="J69" s="50">
        <v>83400000</v>
      </c>
      <c r="K69" s="9">
        <v>15600000</v>
      </c>
      <c r="L69" s="12">
        <f t="shared" si="2"/>
        <v>0.84242424242424241</v>
      </c>
      <c r="M69" s="2" t="s">
        <v>582</v>
      </c>
      <c r="N69" s="2" t="s">
        <v>582</v>
      </c>
      <c r="O69" s="10"/>
    </row>
    <row r="70" spans="1:15" ht="105" x14ac:dyDescent="0.25">
      <c r="A70" s="14" t="s">
        <v>447</v>
      </c>
      <c r="B70" s="60">
        <v>79310070</v>
      </c>
      <c r="C70" s="61">
        <v>3</v>
      </c>
      <c r="D70" s="37" t="s">
        <v>65</v>
      </c>
      <c r="E70" s="14" t="s">
        <v>252</v>
      </c>
      <c r="F70" s="36">
        <v>44949</v>
      </c>
      <c r="G70" s="36">
        <v>45282</v>
      </c>
      <c r="H70" s="32">
        <v>80300000</v>
      </c>
      <c r="I70" s="32">
        <v>7300000</v>
      </c>
      <c r="J70" s="50">
        <v>74946667</v>
      </c>
      <c r="K70" s="9">
        <v>5353333</v>
      </c>
      <c r="L70" s="12">
        <f t="shared" si="2"/>
        <v>0.93333333748443337</v>
      </c>
      <c r="M70" s="2" t="s">
        <v>582</v>
      </c>
      <c r="N70" s="2" t="s">
        <v>582</v>
      </c>
      <c r="O70" s="10"/>
    </row>
    <row r="71" spans="1:15" ht="60" x14ac:dyDescent="0.25">
      <c r="A71" s="14" t="s">
        <v>448</v>
      </c>
      <c r="B71" s="60">
        <v>1010245402</v>
      </c>
      <c r="C71" s="61">
        <v>3</v>
      </c>
      <c r="D71" s="37" t="s">
        <v>66</v>
      </c>
      <c r="E71" s="14" t="s">
        <v>253</v>
      </c>
      <c r="F71" s="36">
        <v>44949</v>
      </c>
      <c r="G71" s="36">
        <v>45282</v>
      </c>
      <c r="H71" s="32">
        <v>32450000</v>
      </c>
      <c r="I71" s="32">
        <v>2950000</v>
      </c>
      <c r="J71" s="50">
        <v>30286667</v>
      </c>
      <c r="K71" s="9">
        <v>2163333</v>
      </c>
      <c r="L71" s="12">
        <f t="shared" si="2"/>
        <v>0.93333334360554698</v>
      </c>
      <c r="M71" s="2" t="s">
        <v>582</v>
      </c>
      <c r="N71" s="2" t="s">
        <v>582</v>
      </c>
      <c r="O71" s="10"/>
    </row>
    <row r="72" spans="1:15" ht="90" x14ac:dyDescent="0.25">
      <c r="A72" s="14" t="s">
        <v>449</v>
      </c>
      <c r="B72" s="60">
        <v>1085291194</v>
      </c>
      <c r="C72" s="61">
        <v>8</v>
      </c>
      <c r="D72" s="37" t="s">
        <v>67</v>
      </c>
      <c r="E72" s="14" t="s">
        <v>254</v>
      </c>
      <c r="F72" s="36">
        <v>44949</v>
      </c>
      <c r="G72" s="36">
        <v>45129</v>
      </c>
      <c r="H72" s="32">
        <v>37800000</v>
      </c>
      <c r="I72" s="32">
        <v>6300000</v>
      </c>
      <c r="J72" s="50">
        <v>37800000</v>
      </c>
      <c r="K72" s="9">
        <v>0</v>
      </c>
      <c r="L72" s="12">
        <f t="shared" si="2"/>
        <v>1</v>
      </c>
      <c r="M72" s="2" t="s">
        <v>582</v>
      </c>
      <c r="N72" s="2" t="s">
        <v>582</v>
      </c>
      <c r="O72" s="10"/>
    </row>
    <row r="73" spans="1:15" ht="105" x14ac:dyDescent="0.25">
      <c r="A73" s="14" t="s">
        <v>450</v>
      </c>
      <c r="B73" s="60">
        <v>52967813</v>
      </c>
      <c r="C73" s="61">
        <v>0</v>
      </c>
      <c r="D73" s="37" t="s">
        <v>68</v>
      </c>
      <c r="E73" s="14" t="s">
        <v>255</v>
      </c>
      <c r="F73" s="42">
        <v>44949</v>
      </c>
      <c r="G73" s="42">
        <v>45129</v>
      </c>
      <c r="H73" s="32">
        <v>36000000</v>
      </c>
      <c r="I73" s="32">
        <v>6000000</v>
      </c>
      <c r="J73" s="50">
        <v>36000000</v>
      </c>
      <c r="K73" s="9">
        <v>0</v>
      </c>
      <c r="L73" s="12">
        <f t="shared" si="2"/>
        <v>1</v>
      </c>
      <c r="M73" s="2" t="s">
        <v>582</v>
      </c>
      <c r="N73" s="2" t="s">
        <v>582</v>
      </c>
      <c r="O73" s="10"/>
    </row>
    <row r="74" spans="1:15" ht="60" x14ac:dyDescent="0.25">
      <c r="A74" s="14" t="s">
        <v>451</v>
      </c>
      <c r="B74" s="60">
        <v>1023864391</v>
      </c>
      <c r="C74" s="61">
        <v>7</v>
      </c>
      <c r="D74" s="37" t="s">
        <v>69</v>
      </c>
      <c r="E74" s="14" t="s">
        <v>256</v>
      </c>
      <c r="F74" s="36">
        <v>44949</v>
      </c>
      <c r="G74" s="42">
        <v>45291</v>
      </c>
      <c r="H74" s="32">
        <v>101400000</v>
      </c>
      <c r="I74" s="32">
        <v>9000000</v>
      </c>
      <c r="J74" s="50">
        <v>92400000</v>
      </c>
      <c r="K74" s="9">
        <v>9000000</v>
      </c>
      <c r="L74" s="12">
        <f t="shared" si="2"/>
        <v>0.91124260355029585</v>
      </c>
      <c r="M74" s="2">
        <v>1</v>
      </c>
      <c r="N74" s="59">
        <v>29400000</v>
      </c>
      <c r="O74" s="10"/>
    </row>
    <row r="75" spans="1:15" ht="60" x14ac:dyDescent="0.25">
      <c r="A75" s="14" t="s">
        <v>452</v>
      </c>
      <c r="B75" s="60">
        <v>1070615508</v>
      </c>
      <c r="C75" s="61">
        <v>5</v>
      </c>
      <c r="D75" s="37" t="s">
        <v>70</v>
      </c>
      <c r="E75" s="14" t="s">
        <v>257</v>
      </c>
      <c r="F75" s="36">
        <v>44950</v>
      </c>
      <c r="G75" s="41">
        <v>45192</v>
      </c>
      <c r="H75" s="32">
        <v>28800000</v>
      </c>
      <c r="I75" s="32">
        <v>3600000</v>
      </c>
      <c r="J75" s="50">
        <v>28800000</v>
      </c>
      <c r="K75" s="9">
        <v>0</v>
      </c>
      <c r="L75" s="12">
        <f t="shared" si="2"/>
        <v>1</v>
      </c>
      <c r="M75" s="2">
        <v>1</v>
      </c>
      <c r="N75" s="59">
        <v>7200000</v>
      </c>
      <c r="O75" s="10"/>
    </row>
    <row r="76" spans="1:15" ht="75" x14ac:dyDescent="0.25">
      <c r="A76" s="14" t="s">
        <v>453</v>
      </c>
      <c r="B76" s="60">
        <v>45525706</v>
      </c>
      <c r="C76" s="61">
        <v>9</v>
      </c>
      <c r="D76" s="37" t="s">
        <v>71</v>
      </c>
      <c r="E76" s="14" t="s">
        <v>258</v>
      </c>
      <c r="F76" s="36">
        <v>44950</v>
      </c>
      <c r="G76" s="36">
        <v>45283</v>
      </c>
      <c r="H76" s="32">
        <v>80300000</v>
      </c>
      <c r="I76" s="32">
        <v>7300000</v>
      </c>
      <c r="J76" s="50">
        <v>74703333</v>
      </c>
      <c r="K76" s="9">
        <v>5596667</v>
      </c>
      <c r="L76" s="12">
        <f t="shared" si="2"/>
        <v>0.93030302615193028</v>
      </c>
      <c r="M76" s="2" t="s">
        <v>582</v>
      </c>
      <c r="N76" s="2" t="s">
        <v>582</v>
      </c>
      <c r="O76" s="10"/>
    </row>
    <row r="77" spans="1:15" ht="60" x14ac:dyDescent="0.25">
      <c r="A77" s="14" t="s">
        <v>454</v>
      </c>
      <c r="B77" s="60">
        <v>1018495043</v>
      </c>
      <c r="C77" s="61">
        <v>7</v>
      </c>
      <c r="D77" s="37" t="s">
        <v>72</v>
      </c>
      <c r="E77" s="14" t="s">
        <v>259</v>
      </c>
      <c r="F77" s="36">
        <v>44951</v>
      </c>
      <c r="G77" s="36">
        <v>45101</v>
      </c>
      <c r="H77" s="32">
        <v>16765000</v>
      </c>
      <c r="I77" s="32">
        <v>3353000</v>
      </c>
      <c r="J77" s="50">
        <v>16765000</v>
      </c>
      <c r="K77" s="9">
        <v>0</v>
      </c>
      <c r="L77" s="12">
        <f t="shared" si="2"/>
        <v>1</v>
      </c>
      <c r="M77" s="2" t="s">
        <v>582</v>
      </c>
      <c r="N77" s="2" t="s">
        <v>582</v>
      </c>
      <c r="O77" s="10"/>
    </row>
    <row r="78" spans="1:15" ht="90" x14ac:dyDescent="0.25">
      <c r="A78" s="14" t="s">
        <v>455</v>
      </c>
      <c r="B78" s="60">
        <v>1010166519</v>
      </c>
      <c r="C78" s="61">
        <v>0</v>
      </c>
      <c r="D78" s="37" t="s">
        <v>73</v>
      </c>
      <c r="E78" s="14" t="s">
        <v>260</v>
      </c>
      <c r="F78" s="36">
        <v>44951</v>
      </c>
      <c r="G78" s="41">
        <v>45291</v>
      </c>
      <c r="H78" s="32">
        <v>61040000</v>
      </c>
      <c r="I78" s="32">
        <v>5450000</v>
      </c>
      <c r="J78" s="50">
        <v>55590000</v>
      </c>
      <c r="K78" s="9">
        <v>5450000</v>
      </c>
      <c r="L78" s="12">
        <f t="shared" si="2"/>
        <v>0.9107142857142857</v>
      </c>
      <c r="M78" s="2">
        <v>1</v>
      </c>
      <c r="N78" s="59">
        <v>17440000</v>
      </c>
      <c r="O78" s="10"/>
    </row>
    <row r="79" spans="1:15" ht="60" x14ac:dyDescent="0.25">
      <c r="A79" s="14" t="s">
        <v>456</v>
      </c>
      <c r="B79" s="60">
        <v>26175070</v>
      </c>
      <c r="C79" s="61">
        <v>1</v>
      </c>
      <c r="D79" s="37" t="s">
        <v>74</v>
      </c>
      <c r="E79" s="25" t="s">
        <v>261</v>
      </c>
      <c r="F79" s="36">
        <v>44950</v>
      </c>
      <c r="G79" s="36">
        <v>44989</v>
      </c>
      <c r="H79" s="9">
        <v>7770000</v>
      </c>
      <c r="I79" s="32">
        <v>6300000</v>
      </c>
      <c r="J79" s="50">
        <v>7770000</v>
      </c>
      <c r="K79" s="9">
        <v>0</v>
      </c>
      <c r="L79" s="12">
        <f t="shared" si="2"/>
        <v>1</v>
      </c>
      <c r="M79" s="2" t="s">
        <v>582</v>
      </c>
      <c r="N79" s="2" t="s">
        <v>582</v>
      </c>
      <c r="O79" s="10"/>
    </row>
    <row r="80" spans="1:15" ht="80.25" customHeight="1" x14ac:dyDescent="0.25">
      <c r="A80" s="63" t="s">
        <v>716</v>
      </c>
      <c r="B80" s="60">
        <v>79532797</v>
      </c>
      <c r="C80" s="61">
        <v>1</v>
      </c>
      <c r="D80" s="39" t="s">
        <v>74</v>
      </c>
      <c r="E80" s="16" t="s">
        <v>261</v>
      </c>
      <c r="F80" s="43">
        <v>44989</v>
      </c>
      <c r="G80" s="43">
        <v>45192</v>
      </c>
      <c r="H80" s="32">
        <v>42000000</v>
      </c>
      <c r="I80" s="32">
        <v>6300000</v>
      </c>
      <c r="J80" s="53">
        <v>42000000</v>
      </c>
      <c r="K80" s="29">
        <v>0</v>
      </c>
      <c r="L80" s="65">
        <f>+J80/H80</f>
        <v>1</v>
      </c>
      <c r="M80" s="66" t="s">
        <v>582</v>
      </c>
      <c r="N80" s="66" t="s">
        <v>582</v>
      </c>
      <c r="O80" s="6" t="s">
        <v>587</v>
      </c>
    </row>
    <row r="81" spans="1:15" ht="90" x14ac:dyDescent="0.25">
      <c r="A81" s="14" t="s">
        <v>457</v>
      </c>
      <c r="B81" s="60">
        <v>1026593841</v>
      </c>
      <c r="C81" s="61">
        <v>7</v>
      </c>
      <c r="D81" s="37" t="s">
        <v>75</v>
      </c>
      <c r="E81" s="14" t="s">
        <v>262</v>
      </c>
      <c r="F81" s="36">
        <v>44950</v>
      </c>
      <c r="G81" s="36">
        <v>45283</v>
      </c>
      <c r="H81" s="32">
        <v>32450000</v>
      </c>
      <c r="I81" s="32">
        <v>2950000</v>
      </c>
      <c r="J81" s="50">
        <v>30188333</v>
      </c>
      <c r="K81" s="9">
        <v>2261667</v>
      </c>
      <c r="L81" s="12">
        <f t="shared" si="2"/>
        <v>0.93030302003081666</v>
      </c>
      <c r="M81" s="2" t="s">
        <v>582</v>
      </c>
      <c r="N81" s="2" t="s">
        <v>582</v>
      </c>
      <c r="O81" s="10"/>
    </row>
    <row r="82" spans="1:15" ht="105" x14ac:dyDescent="0.25">
      <c r="A82" s="14" t="s">
        <v>458</v>
      </c>
      <c r="B82" s="60">
        <v>1016010240</v>
      </c>
      <c r="C82" s="61">
        <v>3</v>
      </c>
      <c r="D82" s="37" t="s">
        <v>76</v>
      </c>
      <c r="E82" s="14" t="s">
        <v>263</v>
      </c>
      <c r="F82" s="36">
        <v>44951</v>
      </c>
      <c r="G82" s="36">
        <v>45096</v>
      </c>
      <c r="H82" s="32">
        <v>31416667</v>
      </c>
      <c r="I82" s="32">
        <v>6500000</v>
      </c>
      <c r="J82" s="50">
        <v>31416667</v>
      </c>
      <c r="K82" s="9">
        <v>0</v>
      </c>
      <c r="L82" s="12">
        <f t="shared" si="2"/>
        <v>1</v>
      </c>
      <c r="M82" s="2" t="s">
        <v>582</v>
      </c>
      <c r="N82" s="2" t="s">
        <v>582</v>
      </c>
      <c r="O82" s="10"/>
    </row>
    <row r="83" spans="1:15" ht="60" x14ac:dyDescent="0.25">
      <c r="A83" s="14" t="s">
        <v>459</v>
      </c>
      <c r="B83" s="60">
        <v>1032359498</v>
      </c>
      <c r="C83" s="61">
        <v>3</v>
      </c>
      <c r="D83" s="37" t="s">
        <v>77</v>
      </c>
      <c r="E83" s="14" t="s">
        <v>264</v>
      </c>
      <c r="F83" s="36">
        <v>44951</v>
      </c>
      <c r="G83" s="36">
        <v>45283</v>
      </c>
      <c r="H83" s="32">
        <v>93216667</v>
      </c>
      <c r="I83" s="32">
        <v>8500000</v>
      </c>
      <c r="J83" s="50">
        <v>86700007</v>
      </c>
      <c r="K83" s="9">
        <v>6516660</v>
      </c>
      <c r="L83" s="12">
        <f t="shared" si="2"/>
        <v>0.93009125717828978</v>
      </c>
      <c r="M83" s="2" t="s">
        <v>582</v>
      </c>
      <c r="N83" s="2" t="s">
        <v>582</v>
      </c>
      <c r="O83" s="10"/>
    </row>
    <row r="84" spans="1:15" ht="60" x14ac:dyDescent="0.25">
      <c r="A84" s="14" t="s">
        <v>460</v>
      </c>
      <c r="B84" s="60">
        <v>1121895255</v>
      </c>
      <c r="C84" s="61">
        <v>1</v>
      </c>
      <c r="D84" s="37" t="s">
        <v>78</v>
      </c>
      <c r="E84" s="14" t="s">
        <v>265</v>
      </c>
      <c r="F84" s="36">
        <v>44951</v>
      </c>
      <c r="G84" s="41">
        <v>45284</v>
      </c>
      <c r="H84" s="32">
        <v>79431000</v>
      </c>
      <c r="I84" s="32">
        <v>7221000</v>
      </c>
      <c r="J84" s="50">
        <v>73654200</v>
      </c>
      <c r="K84" s="9">
        <v>5776800</v>
      </c>
      <c r="L84" s="12">
        <f t="shared" si="2"/>
        <v>0.92727272727272725</v>
      </c>
      <c r="M84" s="2">
        <v>1</v>
      </c>
      <c r="N84" s="59">
        <v>7221000</v>
      </c>
      <c r="O84" s="10"/>
    </row>
    <row r="85" spans="1:15" ht="75" x14ac:dyDescent="0.25">
      <c r="A85" s="14" t="s">
        <v>461</v>
      </c>
      <c r="B85" s="60">
        <v>52711452</v>
      </c>
      <c r="C85" s="61">
        <v>6</v>
      </c>
      <c r="D85" s="37" t="s">
        <v>79</v>
      </c>
      <c r="E85" s="14" t="s">
        <v>266</v>
      </c>
      <c r="F85" s="36">
        <v>44952</v>
      </c>
      <c r="G85" s="36">
        <v>45285</v>
      </c>
      <c r="H85" s="32">
        <v>91300000</v>
      </c>
      <c r="I85" s="32">
        <v>8300000</v>
      </c>
      <c r="J85" s="50">
        <v>84383333</v>
      </c>
      <c r="K85" s="9">
        <v>6916667</v>
      </c>
      <c r="L85" s="12">
        <f t="shared" si="2"/>
        <v>0.92424242059145678</v>
      </c>
      <c r="M85" s="2" t="s">
        <v>582</v>
      </c>
      <c r="N85" s="2" t="s">
        <v>582</v>
      </c>
      <c r="O85" s="10"/>
    </row>
    <row r="86" spans="1:15" ht="90" x14ac:dyDescent="0.25">
      <c r="A86" s="14" t="s">
        <v>462</v>
      </c>
      <c r="B86" s="60">
        <v>67004142</v>
      </c>
      <c r="C86" s="61">
        <v>1</v>
      </c>
      <c r="D86" s="37" t="s">
        <v>80</v>
      </c>
      <c r="E86" s="14" t="s">
        <v>267</v>
      </c>
      <c r="F86" s="36">
        <v>44958</v>
      </c>
      <c r="G86" s="36">
        <v>45291</v>
      </c>
      <c r="H86" s="32">
        <v>88660000</v>
      </c>
      <c r="I86" s="32">
        <v>8060000</v>
      </c>
      <c r="J86" s="50">
        <v>80600000</v>
      </c>
      <c r="K86" s="9">
        <v>8060000</v>
      </c>
      <c r="L86" s="12">
        <f t="shared" si="2"/>
        <v>0.90909090909090906</v>
      </c>
      <c r="M86" s="2" t="s">
        <v>582</v>
      </c>
      <c r="N86" s="2" t="s">
        <v>582</v>
      </c>
      <c r="O86" s="10"/>
    </row>
    <row r="87" spans="1:15" ht="75" x14ac:dyDescent="0.25">
      <c r="A87" s="14" t="s">
        <v>463</v>
      </c>
      <c r="B87" s="60">
        <v>79304933</v>
      </c>
      <c r="C87" s="61">
        <v>1</v>
      </c>
      <c r="D87" s="37" t="s">
        <v>81</v>
      </c>
      <c r="E87" s="14" t="s">
        <v>636</v>
      </c>
      <c r="F87" s="36">
        <v>44958</v>
      </c>
      <c r="G87" s="36">
        <v>45291</v>
      </c>
      <c r="H87" s="32">
        <v>88660000</v>
      </c>
      <c r="I87" s="32">
        <v>8060000</v>
      </c>
      <c r="J87" s="50">
        <v>80600000</v>
      </c>
      <c r="K87" s="9">
        <v>8060000</v>
      </c>
      <c r="L87" s="12">
        <f t="shared" si="2"/>
        <v>0.90909090909090906</v>
      </c>
      <c r="M87" s="2" t="s">
        <v>582</v>
      </c>
      <c r="N87" s="2" t="s">
        <v>582</v>
      </c>
      <c r="O87" s="10"/>
    </row>
    <row r="88" spans="1:15" ht="60" x14ac:dyDescent="0.25">
      <c r="A88" s="14" t="s">
        <v>464</v>
      </c>
      <c r="B88" s="60">
        <v>79672065</v>
      </c>
      <c r="C88" s="61">
        <v>9</v>
      </c>
      <c r="D88" s="37" t="s">
        <v>82</v>
      </c>
      <c r="E88" s="14" t="s">
        <v>268</v>
      </c>
      <c r="F88" s="36">
        <v>44951</v>
      </c>
      <c r="G88" s="36">
        <v>45284</v>
      </c>
      <c r="H88" s="32">
        <v>91300000</v>
      </c>
      <c r="I88" s="32">
        <v>8300000</v>
      </c>
      <c r="J88" s="50">
        <v>84660000</v>
      </c>
      <c r="K88" s="9">
        <v>6640000</v>
      </c>
      <c r="L88" s="12">
        <f t="shared" si="2"/>
        <v>0.92727272727272725</v>
      </c>
      <c r="M88" s="2" t="s">
        <v>582</v>
      </c>
      <c r="N88" s="2" t="s">
        <v>582</v>
      </c>
      <c r="O88" s="10"/>
    </row>
    <row r="89" spans="1:15" ht="60" x14ac:dyDescent="0.25">
      <c r="A89" s="14" t="s">
        <v>465</v>
      </c>
      <c r="B89" s="60">
        <v>1143425034</v>
      </c>
      <c r="C89" s="61">
        <v>5</v>
      </c>
      <c r="D89" s="37" t="s">
        <v>83</v>
      </c>
      <c r="E89" s="14" t="s">
        <v>269</v>
      </c>
      <c r="F89" s="36">
        <v>44951</v>
      </c>
      <c r="G89" s="36">
        <v>45284</v>
      </c>
      <c r="H89" s="32">
        <v>77000000</v>
      </c>
      <c r="I89" s="32">
        <v>7000000</v>
      </c>
      <c r="J89" s="50">
        <v>71400000</v>
      </c>
      <c r="K89" s="9">
        <v>5600000</v>
      </c>
      <c r="L89" s="12">
        <f t="shared" si="2"/>
        <v>0.92727272727272725</v>
      </c>
      <c r="M89" s="2" t="s">
        <v>582</v>
      </c>
      <c r="N89" s="2" t="s">
        <v>582</v>
      </c>
      <c r="O89" s="10"/>
    </row>
    <row r="90" spans="1:15" ht="75" x14ac:dyDescent="0.25">
      <c r="A90" s="14" t="s">
        <v>466</v>
      </c>
      <c r="B90" s="60">
        <v>1010233403</v>
      </c>
      <c r="C90" s="61">
        <v>2</v>
      </c>
      <c r="D90" s="37" t="s">
        <v>84</v>
      </c>
      <c r="E90" s="14" t="s">
        <v>270</v>
      </c>
      <c r="F90" s="36">
        <v>44951</v>
      </c>
      <c r="G90" s="36">
        <v>45284</v>
      </c>
      <c r="H90" s="32">
        <v>86900000</v>
      </c>
      <c r="I90" s="32">
        <v>7900000</v>
      </c>
      <c r="J90" s="50">
        <v>80580000</v>
      </c>
      <c r="K90" s="9">
        <v>6320000</v>
      </c>
      <c r="L90" s="12">
        <f t="shared" si="2"/>
        <v>0.92727272727272725</v>
      </c>
      <c r="M90" s="2" t="s">
        <v>582</v>
      </c>
      <c r="N90" s="2" t="s">
        <v>582</v>
      </c>
      <c r="O90" s="10"/>
    </row>
    <row r="91" spans="1:15" ht="90" x14ac:dyDescent="0.25">
      <c r="A91" s="14" t="s">
        <v>467</v>
      </c>
      <c r="B91" s="60">
        <v>1013607487</v>
      </c>
      <c r="C91" s="61">
        <v>8</v>
      </c>
      <c r="D91" s="37" t="s">
        <v>85</v>
      </c>
      <c r="E91" s="14" t="s">
        <v>637</v>
      </c>
      <c r="F91" s="36">
        <v>44952</v>
      </c>
      <c r="G91" s="41">
        <v>45138</v>
      </c>
      <c r="H91" s="55">
        <v>35766667</v>
      </c>
      <c r="I91" s="32">
        <v>5800000</v>
      </c>
      <c r="J91" s="50">
        <v>35766667</v>
      </c>
      <c r="K91" s="9">
        <v>0</v>
      </c>
      <c r="L91" s="12">
        <f>+J91/H91</f>
        <v>1</v>
      </c>
      <c r="M91" s="2" t="s">
        <v>582</v>
      </c>
      <c r="N91" s="2" t="s">
        <v>582</v>
      </c>
      <c r="O91" s="10"/>
    </row>
    <row r="92" spans="1:15" ht="90" x14ac:dyDescent="0.25">
      <c r="A92" s="14" t="s">
        <v>755</v>
      </c>
      <c r="B92" s="60">
        <v>1031173908</v>
      </c>
      <c r="C92" s="61">
        <v>8</v>
      </c>
      <c r="D92" s="37" t="s">
        <v>85</v>
      </c>
      <c r="E92" s="14" t="s">
        <v>637</v>
      </c>
      <c r="F92" s="36">
        <v>45139</v>
      </c>
      <c r="G92" s="41">
        <v>45285</v>
      </c>
      <c r="H92" s="55">
        <v>28033333</v>
      </c>
      <c r="I92" s="32">
        <v>5800000</v>
      </c>
      <c r="J92" s="50">
        <v>23200000</v>
      </c>
      <c r="K92" s="9">
        <v>4833333</v>
      </c>
      <c r="L92" s="12">
        <v>0.3</v>
      </c>
      <c r="M92" s="2" t="s">
        <v>582</v>
      </c>
      <c r="N92" s="2" t="s">
        <v>582</v>
      </c>
      <c r="O92" s="15" t="s">
        <v>756</v>
      </c>
    </row>
    <row r="93" spans="1:15" ht="75" x14ac:dyDescent="0.25">
      <c r="A93" s="14" t="s">
        <v>468</v>
      </c>
      <c r="B93" s="60">
        <v>52996334</v>
      </c>
      <c r="C93" s="61">
        <v>8</v>
      </c>
      <c r="D93" s="37" t="s">
        <v>86</v>
      </c>
      <c r="E93" s="14" t="s">
        <v>638</v>
      </c>
      <c r="F93" s="36">
        <v>44958</v>
      </c>
      <c r="G93" s="36">
        <v>45291</v>
      </c>
      <c r="H93" s="32">
        <v>88660000</v>
      </c>
      <c r="I93" s="32">
        <v>8060000</v>
      </c>
      <c r="J93" s="50">
        <v>80600000</v>
      </c>
      <c r="K93" s="9">
        <v>8060000</v>
      </c>
      <c r="L93" s="12">
        <f t="shared" si="2"/>
        <v>0.90909090909090906</v>
      </c>
      <c r="M93" s="2" t="s">
        <v>582</v>
      </c>
      <c r="N93" s="2" t="s">
        <v>582</v>
      </c>
      <c r="O93" s="10"/>
    </row>
    <row r="94" spans="1:15" ht="60" x14ac:dyDescent="0.25">
      <c r="A94" s="14" t="s">
        <v>469</v>
      </c>
      <c r="B94" s="60">
        <v>1072654512</v>
      </c>
      <c r="C94" s="61">
        <v>9</v>
      </c>
      <c r="D94" s="37" t="s">
        <v>87</v>
      </c>
      <c r="E94" s="14" t="s">
        <v>639</v>
      </c>
      <c r="F94" s="36">
        <v>44952</v>
      </c>
      <c r="G94" s="36" t="s">
        <v>706</v>
      </c>
      <c r="H94" s="32">
        <v>72600000</v>
      </c>
      <c r="I94" s="32">
        <v>6600000</v>
      </c>
      <c r="J94" s="50">
        <v>67100000</v>
      </c>
      <c r="K94" s="9">
        <v>5500000</v>
      </c>
      <c r="L94" s="12">
        <f t="shared" si="2"/>
        <v>0.9242424242424242</v>
      </c>
      <c r="M94" s="2" t="s">
        <v>582</v>
      </c>
      <c r="N94" s="2" t="s">
        <v>582</v>
      </c>
      <c r="O94" s="10"/>
    </row>
    <row r="95" spans="1:15" ht="60" x14ac:dyDescent="0.25">
      <c r="A95" s="14" t="s">
        <v>470</v>
      </c>
      <c r="B95" s="60">
        <v>1019009105</v>
      </c>
      <c r="C95" s="61">
        <v>6</v>
      </c>
      <c r="D95" s="37" t="s">
        <v>673</v>
      </c>
      <c r="E95" s="14" t="s">
        <v>640</v>
      </c>
      <c r="F95" s="36">
        <v>44952</v>
      </c>
      <c r="G95" s="41">
        <v>45285</v>
      </c>
      <c r="H95" s="32">
        <v>43593000</v>
      </c>
      <c r="I95" s="32">
        <v>3963000</v>
      </c>
      <c r="J95" s="50">
        <v>40290500</v>
      </c>
      <c r="K95" s="9">
        <v>3302500</v>
      </c>
      <c r="L95" s="12">
        <f t="shared" si="2"/>
        <v>0.9242424242424242</v>
      </c>
      <c r="M95" s="2">
        <v>1</v>
      </c>
      <c r="N95" s="59">
        <v>3963000</v>
      </c>
      <c r="O95" s="10"/>
    </row>
    <row r="96" spans="1:15" ht="45" x14ac:dyDescent="0.25">
      <c r="A96" s="14" t="s">
        <v>471</v>
      </c>
      <c r="B96" s="60">
        <v>53080670</v>
      </c>
      <c r="C96" s="61">
        <v>1</v>
      </c>
      <c r="D96" s="37" t="s">
        <v>88</v>
      </c>
      <c r="E96" s="14" t="s">
        <v>271</v>
      </c>
      <c r="F96" s="36">
        <v>44958</v>
      </c>
      <c r="G96" s="36">
        <v>45002</v>
      </c>
      <c r="H96" s="9">
        <v>2499333</v>
      </c>
      <c r="I96" s="32">
        <v>1630000</v>
      </c>
      <c r="J96" s="32">
        <v>2499333</v>
      </c>
      <c r="K96" s="9">
        <v>0</v>
      </c>
      <c r="L96" s="12">
        <f t="shared" si="2"/>
        <v>1</v>
      </c>
      <c r="M96" s="2" t="s">
        <v>582</v>
      </c>
      <c r="N96" s="2" t="s">
        <v>582</v>
      </c>
      <c r="O96" s="10"/>
    </row>
    <row r="97" spans="1:15" ht="66" customHeight="1" x14ac:dyDescent="0.25">
      <c r="A97" s="63" t="s">
        <v>584</v>
      </c>
      <c r="B97" s="60">
        <v>1019124114</v>
      </c>
      <c r="C97" s="61">
        <v>4</v>
      </c>
      <c r="D97" s="39" t="s">
        <v>674</v>
      </c>
      <c r="E97" s="16" t="s">
        <v>271</v>
      </c>
      <c r="F97" s="43">
        <v>45002</v>
      </c>
      <c r="G97" s="67">
        <v>45230</v>
      </c>
      <c r="H97" s="29">
        <v>12170667</v>
      </c>
      <c r="I97" s="32">
        <v>1630000</v>
      </c>
      <c r="J97" s="54">
        <v>12170667</v>
      </c>
      <c r="K97" s="9">
        <v>0</v>
      </c>
      <c r="L97" s="13">
        <f t="shared" si="2"/>
        <v>1</v>
      </c>
      <c r="M97" s="2">
        <v>1</v>
      </c>
      <c r="N97" s="59">
        <v>4890000</v>
      </c>
      <c r="O97" s="15" t="s">
        <v>586</v>
      </c>
    </row>
    <row r="98" spans="1:15" ht="120" x14ac:dyDescent="0.25">
      <c r="A98" s="14" t="s">
        <v>472</v>
      </c>
      <c r="B98" s="60">
        <v>79595486</v>
      </c>
      <c r="C98" s="61">
        <v>6</v>
      </c>
      <c r="D98" s="37" t="s">
        <v>89</v>
      </c>
      <c r="E98" s="14" t="s">
        <v>272</v>
      </c>
      <c r="F98" s="36">
        <v>44952</v>
      </c>
      <c r="G98" s="36">
        <v>45285</v>
      </c>
      <c r="H98" s="32">
        <v>88000000</v>
      </c>
      <c r="I98" s="32">
        <v>8000000</v>
      </c>
      <c r="J98" s="50">
        <v>81333333</v>
      </c>
      <c r="K98" s="9">
        <v>6666667</v>
      </c>
      <c r="L98" s="12">
        <f t="shared" si="2"/>
        <v>0.92424242045454541</v>
      </c>
      <c r="M98" s="2" t="s">
        <v>582</v>
      </c>
      <c r="N98" s="2" t="s">
        <v>582</v>
      </c>
      <c r="O98" s="10"/>
    </row>
    <row r="99" spans="1:15" ht="60" x14ac:dyDescent="0.25">
      <c r="A99" s="14" t="s">
        <v>473</v>
      </c>
      <c r="B99" s="60">
        <v>75066012</v>
      </c>
      <c r="C99" s="61">
        <v>5</v>
      </c>
      <c r="D99" s="37" t="s">
        <v>90</v>
      </c>
      <c r="E99" s="14" t="s">
        <v>273</v>
      </c>
      <c r="F99" s="36">
        <v>44953</v>
      </c>
      <c r="G99" s="36">
        <v>45286</v>
      </c>
      <c r="H99" s="32">
        <v>72600000</v>
      </c>
      <c r="I99" s="32">
        <v>6600000</v>
      </c>
      <c r="J99" s="50">
        <v>66880000</v>
      </c>
      <c r="K99" s="9">
        <v>5720000</v>
      </c>
      <c r="L99" s="12">
        <f t="shared" si="2"/>
        <v>0.92121212121212126</v>
      </c>
      <c r="M99" s="2" t="s">
        <v>582</v>
      </c>
      <c r="N99" s="2" t="s">
        <v>582</v>
      </c>
      <c r="O99" s="10"/>
    </row>
    <row r="100" spans="1:15" ht="60" x14ac:dyDescent="0.25">
      <c r="A100" s="14" t="s">
        <v>474</v>
      </c>
      <c r="B100" s="60">
        <v>52213475</v>
      </c>
      <c r="C100" s="61">
        <v>9</v>
      </c>
      <c r="D100" s="37" t="s">
        <v>91</v>
      </c>
      <c r="E100" s="14" t="s">
        <v>274</v>
      </c>
      <c r="F100" s="36">
        <v>44953</v>
      </c>
      <c r="G100" s="36">
        <v>45286</v>
      </c>
      <c r="H100" s="32">
        <v>99000000</v>
      </c>
      <c r="I100" s="32">
        <v>9000000</v>
      </c>
      <c r="J100" s="50">
        <v>91200000</v>
      </c>
      <c r="K100" s="9">
        <v>7800000</v>
      </c>
      <c r="L100" s="12">
        <f t="shared" si="2"/>
        <v>0.92121212121212126</v>
      </c>
      <c r="M100" s="2" t="s">
        <v>582</v>
      </c>
      <c r="N100" s="2" t="s">
        <v>582</v>
      </c>
      <c r="O100" s="10"/>
    </row>
    <row r="101" spans="1:15" ht="75" x14ac:dyDescent="0.25">
      <c r="A101" s="14" t="s">
        <v>475</v>
      </c>
      <c r="B101" s="60">
        <v>80002523</v>
      </c>
      <c r="C101" s="61">
        <v>0</v>
      </c>
      <c r="D101" s="37" t="s">
        <v>92</v>
      </c>
      <c r="E101" s="14" t="s">
        <v>275</v>
      </c>
      <c r="F101" s="36">
        <v>44953</v>
      </c>
      <c r="G101" s="36">
        <v>45286</v>
      </c>
      <c r="H101" s="32">
        <v>80300000</v>
      </c>
      <c r="I101" s="32">
        <v>7300000</v>
      </c>
      <c r="J101" s="50">
        <v>73973333</v>
      </c>
      <c r="K101" s="9">
        <v>6326667</v>
      </c>
      <c r="L101" s="12">
        <f t="shared" ref="L101:L133" si="3">+J101/H101</f>
        <v>0.92121211706102113</v>
      </c>
      <c r="M101" s="2" t="s">
        <v>582</v>
      </c>
      <c r="N101" s="2" t="s">
        <v>582</v>
      </c>
      <c r="O101" s="10"/>
    </row>
    <row r="102" spans="1:15" ht="75" x14ac:dyDescent="0.25">
      <c r="A102" s="14" t="s">
        <v>476</v>
      </c>
      <c r="B102" s="60">
        <v>79487982</v>
      </c>
      <c r="C102" s="61">
        <v>5</v>
      </c>
      <c r="D102" s="37" t="s">
        <v>93</v>
      </c>
      <c r="E102" s="14" t="s">
        <v>276</v>
      </c>
      <c r="F102" s="36">
        <v>44958</v>
      </c>
      <c r="G102" s="36">
        <v>45291</v>
      </c>
      <c r="H102" s="32">
        <v>88660000</v>
      </c>
      <c r="I102" s="32">
        <v>8060000</v>
      </c>
      <c r="J102" s="50">
        <v>80600000</v>
      </c>
      <c r="K102" s="9">
        <v>8060000</v>
      </c>
      <c r="L102" s="12">
        <f t="shared" si="3"/>
        <v>0.90909090909090906</v>
      </c>
      <c r="M102" s="2" t="s">
        <v>582</v>
      </c>
      <c r="N102" s="2" t="s">
        <v>582</v>
      </c>
      <c r="O102" s="10"/>
    </row>
    <row r="103" spans="1:15" ht="60" x14ac:dyDescent="0.25">
      <c r="A103" s="14" t="s">
        <v>477</v>
      </c>
      <c r="B103" s="60">
        <v>1023872614</v>
      </c>
      <c r="C103" s="61">
        <v>8</v>
      </c>
      <c r="D103" s="37" t="s">
        <v>94</v>
      </c>
      <c r="E103" s="14" t="s">
        <v>277</v>
      </c>
      <c r="F103" s="36">
        <v>44958</v>
      </c>
      <c r="G103" s="36">
        <v>45077</v>
      </c>
      <c r="H103" s="32">
        <v>32000000</v>
      </c>
      <c r="I103" s="32">
        <v>8000000</v>
      </c>
      <c r="J103" s="50">
        <v>32000000</v>
      </c>
      <c r="K103" s="9">
        <v>0</v>
      </c>
      <c r="L103" s="12">
        <f t="shared" si="3"/>
        <v>1</v>
      </c>
      <c r="M103" s="2" t="s">
        <v>582</v>
      </c>
      <c r="N103" s="2" t="s">
        <v>582</v>
      </c>
      <c r="O103" s="10"/>
    </row>
    <row r="104" spans="1:15" ht="60" x14ac:dyDescent="0.25">
      <c r="A104" s="14" t="s">
        <v>478</v>
      </c>
      <c r="B104" s="60">
        <v>52815683</v>
      </c>
      <c r="C104" s="61">
        <v>8</v>
      </c>
      <c r="D104" s="37" t="s">
        <v>95</v>
      </c>
      <c r="E104" s="25" t="s">
        <v>278</v>
      </c>
      <c r="F104" s="36">
        <v>44956</v>
      </c>
      <c r="G104" s="36">
        <v>45075</v>
      </c>
      <c r="H104" s="32">
        <v>32000000</v>
      </c>
      <c r="I104" s="32">
        <v>8000000</v>
      </c>
      <c r="J104" s="50">
        <v>32000000</v>
      </c>
      <c r="K104" s="9">
        <v>0</v>
      </c>
      <c r="L104" s="12">
        <f t="shared" si="3"/>
        <v>1</v>
      </c>
      <c r="M104" s="2" t="s">
        <v>582</v>
      </c>
      <c r="N104" s="2" t="s">
        <v>582</v>
      </c>
      <c r="O104" s="10"/>
    </row>
    <row r="105" spans="1:15" s="27" customFormat="1" ht="105" x14ac:dyDescent="0.25">
      <c r="A105" s="14" t="s">
        <v>479</v>
      </c>
      <c r="B105" s="60">
        <v>79919722</v>
      </c>
      <c r="C105" s="61">
        <v>2</v>
      </c>
      <c r="D105" s="37" t="s">
        <v>96</v>
      </c>
      <c r="E105" s="14" t="s">
        <v>279</v>
      </c>
      <c r="F105" s="36">
        <v>44958</v>
      </c>
      <c r="G105" s="36">
        <v>45291</v>
      </c>
      <c r="H105" s="32">
        <v>80300000</v>
      </c>
      <c r="I105" s="32">
        <v>7300000</v>
      </c>
      <c r="J105" s="52">
        <v>73000000</v>
      </c>
      <c r="K105" s="24">
        <v>7300000</v>
      </c>
      <c r="L105" s="22">
        <f t="shared" si="3"/>
        <v>0.90909090909090906</v>
      </c>
      <c r="M105" s="23" t="s">
        <v>582</v>
      </c>
      <c r="N105" s="23" t="s">
        <v>582</v>
      </c>
      <c r="O105" s="26"/>
    </row>
    <row r="106" spans="1:15" ht="90" x14ac:dyDescent="0.25">
      <c r="A106" s="14" t="s">
        <v>480</v>
      </c>
      <c r="B106" s="60">
        <v>51718784</v>
      </c>
      <c r="C106" s="61">
        <v>4</v>
      </c>
      <c r="D106" s="37" t="s">
        <v>97</v>
      </c>
      <c r="E106" s="14" t="s">
        <v>280</v>
      </c>
      <c r="F106" s="36">
        <v>44958</v>
      </c>
      <c r="G106" s="36">
        <v>45291</v>
      </c>
      <c r="H106" s="32">
        <v>88660000</v>
      </c>
      <c r="I106" s="32">
        <v>8060000</v>
      </c>
      <c r="J106" s="50">
        <v>80600000</v>
      </c>
      <c r="K106" s="9">
        <v>8060000</v>
      </c>
      <c r="L106" s="12">
        <f t="shared" si="3"/>
        <v>0.90909090909090906</v>
      </c>
      <c r="M106" s="2" t="s">
        <v>582</v>
      </c>
      <c r="N106" s="2" t="s">
        <v>582</v>
      </c>
      <c r="O106" s="10"/>
    </row>
    <row r="107" spans="1:15" ht="75" x14ac:dyDescent="0.25">
      <c r="A107" s="14" t="s">
        <v>481</v>
      </c>
      <c r="B107" s="60">
        <v>1033686930</v>
      </c>
      <c r="C107" s="61">
        <v>1</v>
      </c>
      <c r="D107" s="37" t="s">
        <v>98</v>
      </c>
      <c r="E107" s="14" t="s">
        <v>281</v>
      </c>
      <c r="F107" s="36">
        <v>44958</v>
      </c>
      <c r="G107" s="36">
        <v>45291</v>
      </c>
      <c r="H107" s="32">
        <v>66000000</v>
      </c>
      <c r="I107" s="32">
        <v>6000000</v>
      </c>
      <c r="J107" s="50">
        <v>54000000</v>
      </c>
      <c r="K107" s="9">
        <v>12000000</v>
      </c>
      <c r="L107" s="12">
        <f t="shared" si="3"/>
        <v>0.81818181818181823</v>
      </c>
      <c r="M107" s="2" t="s">
        <v>582</v>
      </c>
      <c r="N107" s="2" t="s">
        <v>582</v>
      </c>
      <c r="O107" s="10"/>
    </row>
    <row r="108" spans="1:15" ht="75" x14ac:dyDescent="0.25">
      <c r="A108" s="14" t="s">
        <v>482</v>
      </c>
      <c r="B108" s="60">
        <v>33378015</v>
      </c>
      <c r="C108" s="61">
        <v>3</v>
      </c>
      <c r="D108" s="37" t="s">
        <v>99</v>
      </c>
      <c r="E108" s="14" t="s">
        <v>282</v>
      </c>
      <c r="F108" s="36">
        <v>44963</v>
      </c>
      <c r="G108" s="41">
        <v>45184</v>
      </c>
      <c r="H108" s="32">
        <v>56210000</v>
      </c>
      <c r="I108" s="32">
        <v>7700000</v>
      </c>
      <c r="J108" s="50">
        <v>56210000</v>
      </c>
      <c r="K108" s="9">
        <v>0</v>
      </c>
      <c r="L108" s="12">
        <f t="shared" si="3"/>
        <v>1</v>
      </c>
      <c r="M108" s="2" t="s">
        <v>582</v>
      </c>
      <c r="N108" s="2" t="s">
        <v>582</v>
      </c>
      <c r="O108" s="64" t="s">
        <v>865</v>
      </c>
    </row>
    <row r="109" spans="1:15" ht="75" x14ac:dyDescent="0.25">
      <c r="A109" s="14" t="s">
        <v>864</v>
      </c>
      <c r="B109" s="60">
        <v>79999873</v>
      </c>
      <c r="C109" s="61">
        <v>8</v>
      </c>
      <c r="D109" s="37" t="s">
        <v>99</v>
      </c>
      <c r="E109" s="14" t="s">
        <v>282</v>
      </c>
      <c r="F109" s="36">
        <v>45184</v>
      </c>
      <c r="G109" s="36">
        <v>45265</v>
      </c>
      <c r="H109" s="32">
        <v>20790000</v>
      </c>
      <c r="I109" s="32">
        <v>7700000</v>
      </c>
      <c r="J109" s="50">
        <v>19506667</v>
      </c>
      <c r="K109" s="32">
        <v>1283333</v>
      </c>
      <c r="L109" s="12">
        <f t="shared" si="3"/>
        <v>0.93827162097162098</v>
      </c>
      <c r="M109" s="2" t="s">
        <v>582</v>
      </c>
      <c r="N109" s="2" t="s">
        <v>582</v>
      </c>
      <c r="O109" s="10"/>
    </row>
    <row r="110" spans="1:15" ht="75" x14ac:dyDescent="0.25">
      <c r="A110" s="14" t="s">
        <v>483</v>
      </c>
      <c r="B110" s="60">
        <v>1020801304</v>
      </c>
      <c r="C110" s="61">
        <v>5</v>
      </c>
      <c r="D110" s="37" t="s">
        <v>100</v>
      </c>
      <c r="E110" s="14" t="s">
        <v>283</v>
      </c>
      <c r="F110" s="36">
        <v>44958</v>
      </c>
      <c r="G110" s="36">
        <v>45291</v>
      </c>
      <c r="H110" s="32">
        <v>18912300</v>
      </c>
      <c r="I110" s="32">
        <v>1719300</v>
      </c>
      <c r="J110" s="50">
        <v>15543300</v>
      </c>
      <c r="K110" s="9">
        <v>3369000</v>
      </c>
      <c r="L110" s="12">
        <f t="shared" si="3"/>
        <v>0.82186196284957413</v>
      </c>
      <c r="M110" s="2">
        <v>1</v>
      </c>
      <c r="N110" s="59">
        <v>762300</v>
      </c>
      <c r="O110" s="10"/>
    </row>
    <row r="111" spans="1:15" ht="90" x14ac:dyDescent="0.25">
      <c r="A111" s="14" t="s">
        <v>484</v>
      </c>
      <c r="B111" s="60">
        <v>80040549</v>
      </c>
      <c r="C111" s="61">
        <v>5</v>
      </c>
      <c r="D111" s="37" t="s">
        <v>101</v>
      </c>
      <c r="E111" s="14" t="s">
        <v>284</v>
      </c>
      <c r="F111" s="36">
        <v>44958</v>
      </c>
      <c r="G111" s="36">
        <v>45260</v>
      </c>
      <c r="H111" s="32">
        <v>70000000</v>
      </c>
      <c r="I111" s="32">
        <v>7000000</v>
      </c>
      <c r="J111" s="50">
        <v>63000000</v>
      </c>
      <c r="K111" s="9">
        <v>7000000</v>
      </c>
      <c r="L111" s="12">
        <f t="shared" si="3"/>
        <v>0.9</v>
      </c>
      <c r="M111" s="2" t="s">
        <v>582</v>
      </c>
      <c r="N111" s="2" t="s">
        <v>582</v>
      </c>
      <c r="O111" s="10"/>
    </row>
    <row r="112" spans="1:15" ht="75" x14ac:dyDescent="0.25">
      <c r="A112" s="14" t="s">
        <v>485</v>
      </c>
      <c r="B112" s="60">
        <v>79640179</v>
      </c>
      <c r="C112" s="61">
        <v>2</v>
      </c>
      <c r="D112" s="37" t="s">
        <v>102</v>
      </c>
      <c r="E112" s="14" t="s">
        <v>285</v>
      </c>
      <c r="F112" s="36">
        <v>44958</v>
      </c>
      <c r="G112" s="36">
        <v>45291</v>
      </c>
      <c r="H112" s="32">
        <v>88660000</v>
      </c>
      <c r="I112" s="32">
        <v>8060000</v>
      </c>
      <c r="J112" s="50">
        <v>80600000</v>
      </c>
      <c r="K112" s="9">
        <v>8060000</v>
      </c>
      <c r="L112" s="12">
        <f t="shared" si="3"/>
        <v>0.90909090909090906</v>
      </c>
      <c r="M112" s="2" t="s">
        <v>582</v>
      </c>
      <c r="N112" s="2" t="s">
        <v>582</v>
      </c>
      <c r="O112" s="10"/>
    </row>
    <row r="113" spans="1:15" ht="90" x14ac:dyDescent="0.25">
      <c r="A113" s="14" t="s">
        <v>486</v>
      </c>
      <c r="B113" s="60">
        <v>79715801</v>
      </c>
      <c r="C113" s="61">
        <v>1</v>
      </c>
      <c r="D113" s="37" t="s">
        <v>97</v>
      </c>
      <c r="E113" s="14" t="s">
        <v>286</v>
      </c>
      <c r="F113" s="36">
        <v>44958</v>
      </c>
      <c r="G113" s="36">
        <v>45291</v>
      </c>
      <c r="H113" s="32">
        <v>88660000</v>
      </c>
      <c r="I113" s="32">
        <v>8060000</v>
      </c>
      <c r="J113" s="50">
        <v>80600000</v>
      </c>
      <c r="K113" s="9">
        <v>8060000</v>
      </c>
      <c r="L113" s="12">
        <f t="shared" si="3"/>
        <v>0.90909090909090906</v>
      </c>
      <c r="M113" s="2" t="s">
        <v>582</v>
      </c>
      <c r="N113" s="2" t="s">
        <v>582</v>
      </c>
      <c r="O113" s="10"/>
    </row>
    <row r="114" spans="1:15" ht="45" x14ac:dyDescent="0.25">
      <c r="A114" s="14" t="s">
        <v>487</v>
      </c>
      <c r="B114" s="60">
        <v>91535835</v>
      </c>
      <c r="C114" s="61">
        <v>0</v>
      </c>
      <c r="D114" s="37" t="s">
        <v>103</v>
      </c>
      <c r="E114" s="14" t="s">
        <v>287</v>
      </c>
      <c r="F114" s="36">
        <v>44958</v>
      </c>
      <c r="G114" s="36">
        <v>45291</v>
      </c>
      <c r="H114" s="32">
        <v>88000000</v>
      </c>
      <c r="I114" s="32">
        <v>8000000</v>
      </c>
      <c r="J114" s="50">
        <v>80000000</v>
      </c>
      <c r="K114" s="9">
        <v>8000000</v>
      </c>
      <c r="L114" s="12">
        <f t="shared" si="3"/>
        <v>0.90909090909090906</v>
      </c>
      <c r="M114" s="2" t="s">
        <v>582</v>
      </c>
      <c r="N114" s="2" t="s">
        <v>582</v>
      </c>
      <c r="O114" s="10"/>
    </row>
    <row r="115" spans="1:15" ht="60" x14ac:dyDescent="0.25">
      <c r="A115" s="14" t="s">
        <v>488</v>
      </c>
      <c r="B115" s="60">
        <v>52219533</v>
      </c>
      <c r="C115" s="61">
        <v>5</v>
      </c>
      <c r="D115" s="37" t="s">
        <v>104</v>
      </c>
      <c r="E115" s="14" t="s">
        <v>288</v>
      </c>
      <c r="F115" s="36">
        <v>44958</v>
      </c>
      <c r="G115" s="36">
        <v>45291</v>
      </c>
      <c r="H115" s="32">
        <v>88000000</v>
      </c>
      <c r="I115" s="32">
        <v>8000000</v>
      </c>
      <c r="J115" s="50">
        <v>80000000</v>
      </c>
      <c r="K115" s="9">
        <v>8000000</v>
      </c>
      <c r="L115" s="12">
        <f t="shared" si="3"/>
        <v>0.90909090909090906</v>
      </c>
      <c r="M115" s="2" t="s">
        <v>582</v>
      </c>
      <c r="N115" s="2" t="s">
        <v>582</v>
      </c>
      <c r="O115" s="10"/>
    </row>
    <row r="116" spans="1:15" ht="48" customHeight="1" x14ac:dyDescent="0.25">
      <c r="A116" s="14" t="s">
        <v>489</v>
      </c>
      <c r="B116" s="60">
        <v>52789952</v>
      </c>
      <c r="C116" s="61">
        <v>2</v>
      </c>
      <c r="D116" s="37" t="s">
        <v>105</v>
      </c>
      <c r="E116" s="14" t="s">
        <v>289</v>
      </c>
      <c r="F116" s="36">
        <v>44958</v>
      </c>
      <c r="G116" s="41">
        <v>45230</v>
      </c>
      <c r="H116" s="32">
        <v>15300000</v>
      </c>
      <c r="I116" s="32">
        <v>1700000</v>
      </c>
      <c r="J116" s="50">
        <v>15300000</v>
      </c>
      <c r="K116" s="9">
        <v>0</v>
      </c>
      <c r="L116" s="12">
        <f t="shared" si="3"/>
        <v>1</v>
      </c>
      <c r="M116" s="2">
        <v>1</v>
      </c>
      <c r="N116" s="59">
        <v>5100000</v>
      </c>
      <c r="O116" s="10"/>
    </row>
    <row r="117" spans="1:15" ht="105" x14ac:dyDescent="0.25">
      <c r="A117" s="14" t="s">
        <v>490</v>
      </c>
      <c r="B117" s="60">
        <v>1022344577</v>
      </c>
      <c r="C117" s="61">
        <v>5</v>
      </c>
      <c r="D117" s="37" t="s">
        <v>106</v>
      </c>
      <c r="E117" s="14" t="s">
        <v>290</v>
      </c>
      <c r="F117" s="36">
        <v>44958</v>
      </c>
      <c r="G117" s="36">
        <v>45291</v>
      </c>
      <c r="H117" s="32">
        <v>88660000</v>
      </c>
      <c r="I117" s="32">
        <v>8060000</v>
      </c>
      <c r="J117" s="50">
        <v>80600000</v>
      </c>
      <c r="K117" s="9">
        <v>8060000</v>
      </c>
      <c r="L117" s="12">
        <f t="shared" si="3"/>
        <v>0.90909090909090906</v>
      </c>
      <c r="M117" s="2" t="s">
        <v>582</v>
      </c>
      <c r="N117" s="2" t="s">
        <v>582</v>
      </c>
      <c r="O117" s="10"/>
    </row>
    <row r="118" spans="1:15" ht="90" x14ac:dyDescent="0.25">
      <c r="A118" s="14" t="s">
        <v>491</v>
      </c>
      <c r="B118" s="60">
        <v>79624041</v>
      </c>
      <c r="C118" s="61">
        <v>8</v>
      </c>
      <c r="D118" s="37" t="s">
        <v>107</v>
      </c>
      <c r="E118" s="14" t="s">
        <v>291</v>
      </c>
      <c r="F118" s="36">
        <v>44958</v>
      </c>
      <c r="G118" s="36">
        <v>45291</v>
      </c>
      <c r="H118" s="32">
        <v>86350000</v>
      </c>
      <c r="I118" s="32">
        <v>7850000</v>
      </c>
      <c r="J118" s="50">
        <v>78500000</v>
      </c>
      <c r="K118" s="9">
        <v>7850000</v>
      </c>
      <c r="L118" s="12">
        <f t="shared" si="3"/>
        <v>0.90909090909090906</v>
      </c>
      <c r="M118" s="2" t="s">
        <v>582</v>
      </c>
      <c r="N118" s="2" t="s">
        <v>582</v>
      </c>
      <c r="O118" s="10"/>
    </row>
    <row r="119" spans="1:15" ht="105" x14ac:dyDescent="0.25">
      <c r="A119" s="14" t="s">
        <v>492</v>
      </c>
      <c r="B119" s="60">
        <v>66917001</v>
      </c>
      <c r="C119" s="61">
        <v>4</v>
      </c>
      <c r="D119" s="37" t="s">
        <v>108</v>
      </c>
      <c r="E119" s="14" t="s">
        <v>292</v>
      </c>
      <c r="F119" s="36">
        <v>44958</v>
      </c>
      <c r="G119" s="36">
        <v>45287</v>
      </c>
      <c r="H119" s="32">
        <v>88660000</v>
      </c>
      <c r="I119" s="32">
        <v>8060000</v>
      </c>
      <c r="J119" s="50">
        <v>80600000</v>
      </c>
      <c r="K119" s="9">
        <v>8060000</v>
      </c>
      <c r="L119" s="12">
        <f t="shared" si="3"/>
        <v>0.90909090909090906</v>
      </c>
      <c r="M119" s="2" t="s">
        <v>582</v>
      </c>
      <c r="N119" s="2" t="s">
        <v>582</v>
      </c>
      <c r="O119" s="10"/>
    </row>
    <row r="120" spans="1:15" ht="60" x14ac:dyDescent="0.25">
      <c r="A120" s="14" t="s">
        <v>493</v>
      </c>
      <c r="B120" s="60">
        <v>1076652101</v>
      </c>
      <c r="C120" s="61">
        <v>0</v>
      </c>
      <c r="D120" s="37" t="s">
        <v>109</v>
      </c>
      <c r="E120" s="14" t="s">
        <v>293</v>
      </c>
      <c r="F120" s="36">
        <v>44958</v>
      </c>
      <c r="G120" s="36">
        <v>45291</v>
      </c>
      <c r="H120" s="32">
        <v>76670000</v>
      </c>
      <c r="I120" s="32">
        <v>6970000</v>
      </c>
      <c r="J120" s="50">
        <v>69700000</v>
      </c>
      <c r="K120" s="9">
        <v>6970000</v>
      </c>
      <c r="L120" s="12">
        <f t="shared" si="3"/>
        <v>0.90909090909090906</v>
      </c>
      <c r="M120" s="2" t="s">
        <v>582</v>
      </c>
      <c r="N120" s="2" t="s">
        <v>582</v>
      </c>
      <c r="O120" s="10"/>
    </row>
    <row r="121" spans="1:15" ht="45" x14ac:dyDescent="0.25">
      <c r="A121" s="14" t="s">
        <v>494</v>
      </c>
      <c r="B121" s="60">
        <v>79985524</v>
      </c>
      <c r="C121" s="61">
        <v>1</v>
      </c>
      <c r="D121" s="37" t="s">
        <v>110</v>
      </c>
      <c r="E121" s="25" t="s">
        <v>294</v>
      </c>
      <c r="F121" s="36">
        <v>44958</v>
      </c>
      <c r="G121" s="41">
        <v>45106</v>
      </c>
      <c r="H121" s="50">
        <v>8140367</v>
      </c>
      <c r="I121" s="32">
        <v>1639000</v>
      </c>
      <c r="J121" s="50">
        <v>8140367</v>
      </c>
      <c r="K121" s="9">
        <v>0</v>
      </c>
      <c r="L121" s="12">
        <f t="shared" si="3"/>
        <v>1</v>
      </c>
      <c r="M121" s="2" t="s">
        <v>582</v>
      </c>
      <c r="N121" s="2" t="s">
        <v>582</v>
      </c>
      <c r="O121" s="10"/>
    </row>
    <row r="122" spans="1:15" ht="120" x14ac:dyDescent="0.25">
      <c r="A122" s="14" t="s">
        <v>495</v>
      </c>
      <c r="B122" s="60">
        <v>1121872051</v>
      </c>
      <c r="C122" s="61">
        <v>7</v>
      </c>
      <c r="D122" s="37" t="s">
        <v>111</v>
      </c>
      <c r="E122" s="14" t="s">
        <v>295</v>
      </c>
      <c r="F122" s="36">
        <v>44958</v>
      </c>
      <c r="G122" s="36">
        <v>45291</v>
      </c>
      <c r="H122" s="32">
        <v>88660000</v>
      </c>
      <c r="I122" s="32">
        <v>8060000</v>
      </c>
      <c r="J122" s="50">
        <v>80600000</v>
      </c>
      <c r="K122" s="9">
        <v>8060000</v>
      </c>
      <c r="L122" s="12">
        <f t="shared" si="3"/>
        <v>0.90909090909090906</v>
      </c>
      <c r="M122" s="2" t="s">
        <v>582</v>
      </c>
      <c r="N122" s="2" t="s">
        <v>582</v>
      </c>
      <c r="O122" s="10"/>
    </row>
    <row r="123" spans="1:15" ht="75" x14ac:dyDescent="0.25">
      <c r="A123" s="14" t="s">
        <v>496</v>
      </c>
      <c r="B123" s="60">
        <v>39742775</v>
      </c>
      <c r="C123" s="61">
        <v>5</v>
      </c>
      <c r="D123" s="37" t="s">
        <v>112</v>
      </c>
      <c r="E123" s="14" t="s">
        <v>296</v>
      </c>
      <c r="F123" s="36">
        <v>44958</v>
      </c>
      <c r="G123" s="36">
        <v>45291</v>
      </c>
      <c r="H123" s="32">
        <v>88000000</v>
      </c>
      <c r="I123" s="32">
        <v>8000000</v>
      </c>
      <c r="J123" s="50">
        <v>80000000</v>
      </c>
      <c r="K123" s="9">
        <v>8000000</v>
      </c>
      <c r="L123" s="12">
        <f t="shared" si="3"/>
        <v>0.90909090909090906</v>
      </c>
      <c r="M123" s="2" t="s">
        <v>582</v>
      </c>
      <c r="N123" s="2" t="s">
        <v>582</v>
      </c>
      <c r="O123" s="10"/>
    </row>
    <row r="124" spans="1:15" ht="75" x14ac:dyDescent="0.25">
      <c r="A124" s="14" t="s">
        <v>497</v>
      </c>
      <c r="B124" s="60">
        <v>53036646</v>
      </c>
      <c r="C124" s="61">
        <v>6</v>
      </c>
      <c r="D124" s="37" t="s">
        <v>113</v>
      </c>
      <c r="E124" s="14" t="s">
        <v>297</v>
      </c>
      <c r="F124" s="36">
        <v>44958</v>
      </c>
      <c r="G124" s="36">
        <v>45291</v>
      </c>
      <c r="H124" s="32">
        <v>88660000</v>
      </c>
      <c r="I124" s="32">
        <v>8060000</v>
      </c>
      <c r="J124" s="50">
        <v>80600000</v>
      </c>
      <c r="K124" s="9">
        <v>8060000</v>
      </c>
      <c r="L124" s="12">
        <f t="shared" si="3"/>
        <v>0.90909090909090906</v>
      </c>
      <c r="M124" s="2" t="s">
        <v>582</v>
      </c>
      <c r="N124" s="2" t="s">
        <v>582</v>
      </c>
      <c r="O124" s="10"/>
    </row>
    <row r="125" spans="1:15" ht="90" x14ac:dyDescent="0.25">
      <c r="A125" s="14" t="s">
        <v>498</v>
      </c>
      <c r="B125" s="60">
        <v>52197393</v>
      </c>
      <c r="C125" s="61">
        <v>4</v>
      </c>
      <c r="D125" s="37" t="s">
        <v>114</v>
      </c>
      <c r="E125" s="14" t="s">
        <v>298</v>
      </c>
      <c r="F125" s="36">
        <v>44958</v>
      </c>
      <c r="G125" s="41">
        <v>45169</v>
      </c>
      <c r="H125" s="50">
        <v>56000000</v>
      </c>
      <c r="I125" s="32">
        <v>8000000</v>
      </c>
      <c r="J125" s="50">
        <v>56000000</v>
      </c>
      <c r="K125" s="9">
        <v>0</v>
      </c>
      <c r="L125" s="12">
        <f t="shared" si="3"/>
        <v>1</v>
      </c>
      <c r="M125" s="2">
        <v>1</v>
      </c>
      <c r="N125" s="59">
        <v>24000000</v>
      </c>
      <c r="O125" s="10"/>
    </row>
    <row r="126" spans="1:15" ht="45" x14ac:dyDescent="0.25">
      <c r="A126" s="14" t="s">
        <v>499</v>
      </c>
      <c r="B126" s="60">
        <v>830001113</v>
      </c>
      <c r="C126" s="61">
        <v>1</v>
      </c>
      <c r="D126" s="37" t="s">
        <v>115</v>
      </c>
      <c r="E126" s="14" t="s">
        <v>299</v>
      </c>
      <c r="F126" s="42">
        <v>44957</v>
      </c>
      <c r="G126" s="41">
        <v>45412</v>
      </c>
      <c r="H126" s="32">
        <v>45000000</v>
      </c>
      <c r="I126" s="32">
        <v>2727.77</v>
      </c>
      <c r="J126" s="50">
        <v>29537200</v>
      </c>
      <c r="K126" s="9">
        <v>15462800</v>
      </c>
      <c r="L126" s="12">
        <f t="shared" si="3"/>
        <v>0.6563822222222222</v>
      </c>
      <c r="M126" s="2">
        <v>1</v>
      </c>
      <c r="N126" s="59">
        <v>15000000</v>
      </c>
      <c r="O126" s="10"/>
    </row>
    <row r="127" spans="1:15" ht="105" x14ac:dyDescent="0.25">
      <c r="A127" s="14" t="s">
        <v>500</v>
      </c>
      <c r="B127" s="60">
        <v>1088350458</v>
      </c>
      <c r="C127" s="61">
        <v>1</v>
      </c>
      <c r="D127" s="37" t="s">
        <v>116</v>
      </c>
      <c r="E127" s="14" t="s">
        <v>300</v>
      </c>
      <c r="F127" s="36">
        <v>44958</v>
      </c>
      <c r="G127" s="36">
        <v>45138</v>
      </c>
      <c r="H127" s="32">
        <v>24900000</v>
      </c>
      <c r="I127" s="32">
        <v>4150000</v>
      </c>
      <c r="J127" s="50">
        <v>24900000</v>
      </c>
      <c r="K127" s="9">
        <v>0</v>
      </c>
      <c r="L127" s="12">
        <f t="shared" si="3"/>
        <v>1</v>
      </c>
      <c r="M127" s="2" t="s">
        <v>582</v>
      </c>
      <c r="N127" s="2" t="s">
        <v>582</v>
      </c>
      <c r="O127" s="10"/>
    </row>
    <row r="128" spans="1:15" ht="45" x14ac:dyDescent="0.25">
      <c r="A128" s="14" t="s">
        <v>501</v>
      </c>
      <c r="B128" s="60">
        <v>3132436</v>
      </c>
      <c r="C128" s="61">
        <v>5</v>
      </c>
      <c r="D128" s="37" t="s">
        <v>117</v>
      </c>
      <c r="E128" s="14" t="s">
        <v>301</v>
      </c>
      <c r="F128" s="36" t="s">
        <v>707</v>
      </c>
      <c r="G128" s="36">
        <v>45291</v>
      </c>
      <c r="H128" s="32">
        <v>77000000</v>
      </c>
      <c r="I128" s="32">
        <v>7000000</v>
      </c>
      <c r="J128" s="50">
        <v>70000000</v>
      </c>
      <c r="K128" s="9">
        <v>7000000</v>
      </c>
      <c r="L128" s="12">
        <f t="shared" si="3"/>
        <v>0.90909090909090906</v>
      </c>
      <c r="M128" s="2" t="s">
        <v>582</v>
      </c>
      <c r="N128" s="2" t="s">
        <v>582</v>
      </c>
      <c r="O128" s="10"/>
    </row>
    <row r="129" spans="1:15" ht="60" x14ac:dyDescent="0.25">
      <c r="A129" s="14" t="s">
        <v>502</v>
      </c>
      <c r="B129" s="60">
        <v>91110020</v>
      </c>
      <c r="C129" s="61">
        <v>0</v>
      </c>
      <c r="D129" s="37" t="s">
        <v>118</v>
      </c>
      <c r="E129" s="14" t="s">
        <v>641</v>
      </c>
      <c r="F129" s="36">
        <v>44958</v>
      </c>
      <c r="G129" s="36">
        <v>45260</v>
      </c>
      <c r="H129" s="32">
        <v>77750000</v>
      </c>
      <c r="I129" s="32">
        <v>7775000</v>
      </c>
      <c r="J129" s="50">
        <v>68458333</v>
      </c>
      <c r="K129" s="9">
        <v>9291667</v>
      </c>
      <c r="L129" s="12">
        <f t="shared" si="3"/>
        <v>0.8804930289389068</v>
      </c>
      <c r="M129" s="2" t="s">
        <v>582</v>
      </c>
      <c r="N129" s="2" t="s">
        <v>582</v>
      </c>
      <c r="O129" s="10"/>
    </row>
    <row r="130" spans="1:15" ht="60" x14ac:dyDescent="0.25">
      <c r="A130" s="14" t="s">
        <v>503</v>
      </c>
      <c r="B130" s="60">
        <v>11336603</v>
      </c>
      <c r="C130" s="61">
        <v>4</v>
      </c>
      <c r="D130" s="37" t="s">
        <v>119</v>
      </c>
      <c r="E130" s="14" t="s">
        <v>642</v>
      </c>
      <c r="F130" s="36">
        <v>44958</v>
      </c>
      <c r="G130" s="36">
        <v>45260</v>
      </c>
      <c r="H130" s="32">
        <v>85000000</v>
      </c>
      <c r="I130" s="32">
        <v>8500000</v>
      </c>
      <c r="J130" s="50">
        <v>76500000</v>
      </c>
      <c r="K130" s="9">
        <v>8500000</v>
      </c>
      <c r="L130" s="12">
        <f t="shared" si="3"/>
        <v>0.9</v>
      </c>
      <c r="M130" s="2" t="s">
        <v>582</v>
      </c>
      <c r="N130" s="2" t="s">
        <v>582</v>
      </c>
      <c r="O130" s="10"/>
    </row>
    <row r="131" spans="1:15" ht="60" x14ac:dyDescent="0.25">
      <c r="A131" s="14" t="s">
        <v>504</v>
      </c>
      <c r="B131" s="60">
        <v>41952086</v>
      </c>
      <c r="C131" s="61">
        <v>7</v>
      </c>
      <c r="D131" s="37" t="s">
        <v>120</v>
      </c>
      <c r="E131" s="25" t="s">
        <v>302</v>
      </c>
      <c r="F131" s="36">
        <v>44958</v>
      </c>
      <c r="G131" s="41">
        <v>45107</v>
      </c>
      <c r="H131" s="32">
        <v>14750000</v>
      </c>
      <c r="I131" s="32">
        <v>2954000</v>
      </c>
      <c r="J131" s="50">
        <v>14750000</v>
      </c>
      <c r="K131" s="9">
        <v>0</v>
      </c>
      <c r="L131" s="12">
        <f t="shared" si="3"/>
        <v>1</v>
      </c>
      <c r="M131" s="2" t="s">
        <v>582</v>
      </c>
      <c r="N131" s="2" t="s">
        <v>582</v>
      </c>
      <c r="O131" s="10"/>
    </row>
    <row r="132" spans="1:15" ht="60" x14ac:dyDescent="0.25">
      <c r="A132" s="14" t="s">
        <v>494</v>
      </c>
      <c r="B132" s="60">
        <v>79985524</v>
      </c>
      <c r="C132" s="61">
        <v>1</v>
      </c>
      <c r="D132" s="37" t="s">
        <v>120</v>
      </c>
      <c r="E132" s="14" t="s">
        <v>302</v>
      </c>
      <c r="F132" s="36">
        <v>45108</v>
      </c>
      <c r="G132" s="36">
        <v>45291</v>
      </c>
      <c r="H132" s="32">
        <v>17700000</v>
      </c>
      <c r="I132" s="32">
        <v>2954000</v>
      </c>
      <c r="J132" s="50">
        <v>14750000</v>
      </c>
      <c r="K132" s="9">
        <v>2950000</v>
      </c>
      <c r="L132" s="12">
        <f t="shared" si="3"/>
        <v>0.83333333333333337</v>
      </c>
      <c r="M132" s="2" t="s">
        <v>582</v>
      </c>
      <c r="N132" s="2" t="s">
        <v>582</v>
      </c>
      <c r="O132" s="10"/>
    </row>
    <row r="133" spans="1:15" ht="60" x14ac:dyDescent="0.25">
      <c r="A133" s="14" t="s">
        <v>505</v>
      </c>
      <c r="B133" s="60">
        <v>1018420455</v>
      </c>
      <c r="C133" s="61">
        <v>7</v>
      </c>
      <c r="D133" s="37" t="s">
        <v>121</v>
      </c>
      <c r="E133" s="14" t="s">
        <v>643</v>
      </c>
      <c r="F133" s="36">
        <v>44958</v>
      </c>
      <c r="G133" s="36">
        <v>45291</v>
      </c>
      <c r="H133" s="32">
        <v>88660000</v>
      </c>
      <c r="I133" s="32">
        <v>8060000</v>
      </c>
      <c r="J133" s="50">
        <v>80600000</v>
      </c>
      <c r="K133" s="9">
        <v>8060000</v>
      </c>
      <c r="L133" s="12">
        <f t="shared" si="3"/>
        <v>0.90909090909090906</v>
      </c>
      <c r="M133" s="2" t="s">
        <v>582</v>
      </c>
      <c r="N133" s="2" t="s">
        <v>582</v>
      </c>
      <c r="O133" s="10"/>
    </row>
    <row r="134" spans="1:15" ht="45" x14ac:dyDescent="0.25">
      <c r="A134" s="14" t="s">
        <v>506</v>
      </c>
      <c r="B134" s="60">
        <v>51933177</v>
      </c>
      <c r="C134" s="61">
        <v>4</v>
      </c>
      <c r="D134" s="37" t="s">
        <v>122</v>
      </c>
      <c r="E134" s="14" t="s">
        <v>303</v>
      </c>
      <c r="F134" s="36">
        <v>44958</v>
      </c>
      <c r="G134" s="41">
        <v>45291</v>
      </c>
      <c r="H134" s="32">
        <v>99000000</v>
      </c>
      <c r="I134" s="32">
        <v>9000000</v>
      </c>
      <c r="J134" s="50">
        <v>90000000</v>
      </c>
      <c r="K134" s="9">
        <v>9000000</v>
      </c>
      <c r="L134" s="12">
        <f t="shared" ref="L134:L165" si="4">+J134/H134</f>
        <v>0.90909090909090906</v>
      </c>
      <c r="M134" s="2">
        <v>1</v>
      </c>
      <c r="N134" s="59">
        <v>27000000</v>
      </c>
      <c r="O134" s="10"/>
    </row>
    <row r="135" spans="1:15" ht="45" x14ac:dyDescent="0.25">
      <c r="A135" s="14" t="s">
        <v>507</v>
      </c>
      <c r="B135" s="60">
        <v>800252836</v>
      </c>
      <c r="C135" s="61">
        <v>3</v>
      </c>
      <c r="D135" s="37" t="s">
        <v>123</v>
      </c>
      <c r="E135" s="14" t="s">
        <v>304</v>
      </c>
      <c r="F135" s="36">
        <v>44927</v>
      </c>
      <c r="G135" s="36">
        <v>45412</v>
      </c>
      <c r="H135" s="32">
        <v>24906343</v>
      </c>
      <c r="I135" s="32">
        <v>1942913</v>
      </c>
      <c r="J135" s="50">
        <v>17486217</v>
      </c>
      <c r="K135" s="9">
        <v>7420126</v>
      </c>
      <c r="L135" s="12">
        <f t="shared" si="4"/>
        <v>0.70207886400665087</v>
      </c>
      <c r="M135" s="2" t="s">
        <v>582</v>
      </c>
      <c r="N135" s="2" t="s">
        <v>582</v>
      </c>
      <c r="O135" s="10"/>
    </row>
    <row r="136" spans="1:15" ht="60" x14ac:dyDescent="0.25">
      <c r="A136" s="14" t="s">
        <v>508</v>
      </c>
      <c r="B136" s="60">
        <v>1090428817</v>
      </c>
      <c r="C136" s="61">
        <v>7</v>
      </c>
      <c r="D136" s="37" t="s">
        <v>124</v>
      </c>
      <c r="E136" s="14" t="s">
        <v>305</v>
      </c>
      <c r="F136" s="36">
        <v>44958</v>
      </c>
      <c r="G136" s="41">
        <v>45291</v>
      </c>
      <c r="H136" s="32">
        <v>69344000</v>
      </c>
      <c r="I136" s="32">
        <v>6304000</v>
      </c>
      <c r="J136" s="50">
        <v>56736000</v>
      </c>
      <c r="K136" s="9">
        <v>12608000</v>
      </c>
      <c r="L136" s="12">
        <f t="shared" si="4"/>
        <v>0.81818181818181823</v>
      </c>
      <c r="M136" s="2">
        <v>1</v>
      </c>
      <c r="N136" s="59">
        <v>6304000</v>
      </c>
      <c r="O136" s="10"/>
    </row>
    <row r="137" spans="1:15" ht="105" x14ac:dyDescent="0.25">
      <c r="A137" s="14" t="s">
        <v>509</v>
      </c>
      <c r="B137" s="60">
        <v>42113795</v>
      </c>
      <c r="C137" s="61">
        <v>5</v>
      </c>
      <c r="D137" s="37" t="s">
        <v>125</v>
      </c>
      <c r="E137" s="14" t="s">
        <v>306</v>
      </c>
      <c r="F137" s="36">
        <v>44958</v>
      </c>
      <c r="G137" s="36">
        <v>45291</v>
      </c>
      <c r="H137" s="32">
        <v>88660000</v>
      </c>
      <c r="I137" s="32">
        <v>8060000</v>
      </c>
      <c r="J137" s="50">
        <v>80600000</v>
      </c>
      <c r="K137" s="9">
        <v>8060000</v>
      </c>
      <c r="L137" s="12">
        <f t="shared" si="4"/>
        <v>0.90909090909090906</v>
      </c>
      <c r="M137" s="2" t="s">
        <v>582</v>
      </c>
      <c r="N137" s="2" t="s">
        <v>582</v>
      </c>
      <c r="O137" s="10"/>
    </row>
    <row r="138" spans="1:15" ht="90" x14ac:dyDescent="0.25">
      <c r="A138" s="14" t="s">
        <v>510</v>
      </c>
      <c r="B138" s="60">
        <v>1032462696</v>
      </c>
      <c r="C138" s="61">
        <v>5</v>
      </c>
      <c r="D138" s="37" t="s">
        <v>126</v>
      </c>
      <c r="E138" s="14" t="s">
        <v>307</v>
      </c>
      <c r="F138" s="36">
        <v>44958</v>
      </c>
      <c r="G138" s="36">
        <v>45291</v>
      </c>
      <c r="H138" s="32">
        <v>41800000</v>
      </c>
      <c r="I138" s="32">
        <v>3800000</v>
      </c>
      <c r="J138" s="50">
        <v>38000000</v>
      </c>
      <c r="K138" s="9">
        <v>3800000</v>
      </c>
      <c r="L138" s="12">
        <f t="shared" si="4"/>
        <v>0.90909090909090906</v>
      </c>
      <c r="M138" s="2" t="s">
        <v>582</v>
      </c>
      <c r="N138" s="2" t="s">
        <v>582</v>
      </c>
      <c r="O138" s="10"/>
    </row>
    <row r="139" spans="1:15" ht="30" x14ac:dyDescent="0.25">
      <c r="A139" s="14" t="s">
        <v>511</v>
      </c>
      <c r="B139" s="60">
        <v>79741108</v>
      </c>
      <c r="C139" s="61">
        <v>3</v>
      </c>
      <c r="D139" s="37" t="s">
        <v>127</v>
      </c>
      <c r="E139" s="14" t="s">
        <v>308</v>
      </c>
      <c r="F139" s="36">
        <v>44958</v>
      </c>
      <c r="G139" s="41">
        <v>45230</v>
      </c>
      <c r="H139" s="32">
        <v>72000000</v>
      </c>
      <c r="I139" s="32">
        <v>8000000</v>
      </c>
      <c r="J139" s="50">
        <v>72000000</v>
      </c>
      <c r="K139" s="9">
        <v>0</v>
      </c>
      <c r="L139" s="12">
        <f t="shared" si="4"/>
        <v>1</v>
      </c>
      <c r="M139" s="2">
        <v>1</v>
      </c>
      <c r="N139" s="59">
        <v>24000000</v>
      </c>
      <c r="O139" s="10"/>
    </row>
    <row r="140" spans="1:15" ht="75" x14ac:dyDescent="0.25">
      <c r="A140" s="14" t="s">
        <v>512</v>
      </c>
      <c r="B140" s="60">
        <v>1022369488</v>
      </c>
      <c r="C140" s="61">
        <v>6</v>
      </c>
      <c r="D140" s="37" t="s">
        <v>128</v>
      </c>
      <c r="E140" s="14" t="s">
        <v>309</v>
      </c>
      <c r="F140" s="42">
        <v>44959</v>
      </c>
      <c r="G140" s="42">
        <v>45261</v>
      </c>
      <c r="H140" s="32">
        <v>64500000</v>
      </c>
      <c r="I140" s="32">
        <v>6450000</v>
      </c>
      <c r="J140" s="50">
        <v>64500000</v>
      </c>
      <c r="K140" s="9">
        <v>0</v>
      </c>
      <c r="L140" s="12">
        <f t="shared" si="4"/>
        <v>1</v>
      </c>
      <c r="M140" s="2" t="s">
        <v>582</v>
      </c>
      <c r="N140" s="2" t="s">
        <v>582</v>
      </c>
      <c r="O140" s="10"/>
    </row>
    <row r="141" spans="1:15" ht="90" x14ac:dyDescent="0.25">
      <c r="A141" s="14" t="s">
        <v>513</v>
      </c>
      <c r="B141" s="60">
        <v>1098608589</v>
      </c>
      <c r="C141" s="61">
        <v>4</v>
      </c>
      <c r="D141" s="37" t="s">
        <v>129</v>
      </c>
      <c r="E141" s="14" t="s">
        <v>310</v>
      </c>
      <c r="F141" s="42">
        <v>44959</v>
      </c>
      <c r="G141" s="42">
        <v>45291</v>
      </c>
      <c r="H141" s="32">
        <v>93216678</v>
      </c>
      <c r="I141" s="32">
        <v>8500001</v>
      </c>
      <c r="J141" s="50">
        <v>84716677</v>
      </c>
      <c r="K141" s="9">
        <v>8500001</v>
      </c>
      <c r="L141" s="12">
        <f t="shared" si="4"/>
        <v>0.90881459002433018</v>
      </c>
      <c r="M141" s="2" t="s">
        <v>582</v>
      </c>
      <c r="N141" s="2" t="s">
        <v>582</v>
      </c>
      <c r="O141" s="10"/>
    </row>
    <row r="142" spans="1:15" ht="60" x14ac:dyDescent="0.25">
      <c r="A142" s="14" t="s">
        <v>514</v>
      </c>
      <c r="B142" s="60">
        <v>1022447474</v>
      </c>
      <c r="C142" s="61">
        <v>8</v>
      </c>
      <c r="D142" s="37" t="s">
        <v>130</v>
      </c>
      <c r="E142" s="14" t="s">
        <v>311</v>
      </c>
      <c r="F142" s="42">
        <v>44959</v>
      </c>
      <c r="G142" s="42">
        <v>45291</v>
      </c>
      <c r="H142" s="32">
        <v>25123537</v>
      </c>
      <c r="I142" s="32">
        <v>2290900</v>
      </c>
      <c r="J142" s="50">
        <v>22832637</v>
      </c>
      <c r="K142" s="9">
        <v>2290900</v>
      </c>
      <c r="L142" s="12">
        <f t="shared" si="4"/>
        <v>0.90881459087548067</v>
      </c>
      <c r="M142" s="2" t="s">
        <v>582</v>
      </c>
      <c r="N142" s="2" t="s">
        <v>582</v>
      </c>
      <c r="O142" s="10"/>
    </row>
    <row r="143" spans="1:15" ht="75" x14ac:dyDescent="0.25">
      <c r="A143" s="14" t="s">
        <v>515</v>
      </c>
      <c r="B143" s="60">
        <v>1030565655</v>
      </c>
      <c r="C143" s="61">
        <v>9</v>
      </c>
      <c r="D143" s="37" t="s">
        <v>131</v>
      </c>
      <c r="E143" s="14" t="s">
        <v>312</v>
      </c>
      <c r="F143" s="42">
        <v>44964</v>
      </c>
      <c r="G143" s="41">
        <v>45291</v>
      </c>
      <c r="H143" s="32">
        <v>52488000</v>
      </c>
      <c r="I143" s="32">
        <v>4860000</v>
      </c>
      <c r="J143" s="50">
        <v>47628000</v>
      </c>
      <c r="K143" s="9">
        <v>4860000</v>
      </c>
      <c r="L143" s="12">
        <f t="shared" si="4"/>
        <v>0.90740740740740744</v>
      </c>
      <c r="M143" s="2">
        <v>1</v>
      </c>
      <c r="N143" s="59">
        <v>8748000</v>
      </c>
      <c r="O143" s="10"/>
    </row>
    <row r="144" spans="1:15" ht="75" x14ac:dyDescent="0.25">
      <c r="A144" s="14" t="s">
        <v>516</v>
      </c>
      <c r="B144" s="60">
        <v>72260721</v>
      </c>
      <c r="C144" s="61">
        <v>9</v>
      </c>
      <c r="D144" s="37" t="s">
        <v>132</v>
      </c>
      <c r="E144" s="14" t="s">
        <v>313</v>
      </c>
      <c r="F144" s="42">
        <v>44963</v>
      </c>
      <c r="G144" s="42">
        <v>45291</v>
      </c>
      <c r="H144" s="32">
        <v>86666667</v>
      </c>
      <c r="I144" s="32">
        <v>8000000</v>
      </c>
      <c r="J144" s="50">
        <v>78133333</v>
      </c>
      <c r="K144" s="9">
        <v>8533334</v>
      </c>
      <c r="L144" s="12">
        <f t="shared" si="4"/>
        <v>0.90153845422485213</v>
      </c>
      <c r="M144" s="2" t="s">
        <v>582</v>
      </c>
      <c r="N144" s="2" t="s">
        <v>582</v>
      </c>
      <c r="O144" s="10"/>
    </row>
    <row r="145" spans="1:15" ht="75" x14ac:dyDescent="0.25">
      <c r="A145" s="14" t="s">
        <v>517</v>
      </c>
      <c r="B145" s="60">
        <v>51808589</v>
      </c>
      <c r="C145" s="61">
        <v>0</v>
      </c>
      <c r="D145" s="37" t="s">
        <v>133</v>
      </c>
      <c r="E145" s="14" t="s">
        <v>314</v>
      </c>
      <c r="F145" s="42" t="s">
        <v>708</v>
      </c>
      <c r="G145" s="42">
        <v>45291</v>
      </c>
      <c r="H145" s="32">
        <v>86779333</v>
      </c>
      <c r="I145" s="32">
        <v>8060000</v>
      </c>
      <c r="J145" s="50">
        <v>78719333</v>
      </c>
      <c r="K145" s="9">
        <v>8060000</v>
      </c>
      <c r="L145" s="12">
        <f t="shared" si="4"/>
        <v>0.90712074267729159</v>
      </c>
      <c r="M145" s="2" t="s">
        <v>582</v>
      </c>
      <c r="N145" s="2" t="s">
        <v>582</v>
      </c>
      <c r="O145" s="10"/>
    </row>
    <row r="146" spans="1:15" ht="60" x14ac:dyDescent="0.25">
      <c r="A146" s="14" t="s">
        <v>518</v>
      </c>
      <c r="B146" s="60">
        <v>1085250976</v>
      </c>
      <c r="C146" s="61">
        <v>5</v>
      </c>
      <c r="D146" s="37" t="s">
        <v>134</v>
      </c>
      <c r="E146" s="14" t="s">
        <v>315</v>
      </c>
      <c r="F146" s="42">
        <v>44964</v>
      </c>
      <c r="G146" s="41">
        <v>45142</v>
      </c>
      <c r="H146" s="32">
        <v>29333331</v>
      </c>
      <c r="I146" s="32">
        <v>5000001</v>
      </c>
      <c r="J146" s="50">
        <v>29333331</v>
      </c>
      <c r="K146" s="9">
        <v>0</v>
      </c>
      <c r="L146" s="12">
        <f t="shared" si="4"/>
        <v>1</v>
      </c>
      <c r="M146" s="2" t="s">
        <v>582</v>
      </c>
      <c r="N146" s="2" t="s">
        <v>582</v>
      </c>
      <c r="O146" s="10"/>
    </row>
    <row r="147" spans="1:15" ht="45" x14ac:dyDescent="0.25">
      <c r="A147" s="14" t="s">
        <v>519</v>
      </c>
      <c r="B147" s="60">
        <v>1019042059</v>
      </c>
      <c r="C147" s="61">
        <v>4</v>
      </c>
      <c r="D147" s="37" t="s">
        <v>135</v>
      </c>
      <c r="E147" s="14" t="s">
        <v>316</v>
      </c>
      <c r="F147" s="36" t="s">
        <v>709</v>
      </c>
      <c r="G147" s="41">
        <v>45288</v>
      </c>
      <c r="H147" s="32">
        <v>62253333</v>
      </c>
      <c r="I147" s="32">
        <v>5800000</v>
      </c>
      <c r="J147" s="50">
        <v>56453333</v>
      </c>
      <c r="K147" s="9">
        <v>5800000</v>
      </c>
      <c r="L147" s="12">
        <f t="shared" si="4"/>
        <v>0.90683229763778272</v>
      </c>
      <c r="M147" s="2">
        <v>1</v>
      </c>
      <c r="N147" s="59">
        <v>4253333</v>
      </c>
      <c r="O147" s="10"/>
    </row>
    <row r="148" spans="1:15" ht="60" x14ac:dyDescent="0.25">
      <c r="A148" s="14" t="s">
        <v>520</v>
      </c>
      <c r="B148" s="60">
        <v>80189295</v>
      </c>
      <c r="C148" s="61">
        <v>9</v>
      </c>
      <c r="D148" s="37" t="s">
        <v>136</v>
      </c>
      <c r="E148" s="14" t="s">
        <v>317</v>
      </c>
      <c r="F148" s="14" t="s">
        <v>710</v>
      </c>
      <c r="G148" s="36">
        <v>45291</v>
      </c>
      <c r="H148" s="32">
        <v>82110000</v>
      </c>
      <c r="I148" s="32">
        <v>8211000</v>
      </c>
      <c r="J148" s="50">
        <v>73899000</v>
      </c>
      <c r="K148" s="9">
        <v>8211000</v>
      </c>
      <c r="L148" s="12">
        <f t="shared" si="4"/>
        <v>0.9</v>
      </c>
      <c r="M148" s="2" t="s">
        <v>582</v>
      </c>
      <c r="N148" s="2" t="s">
        <v>582</v>
      </c>
      <c r="O148" s="10"/>
    </row>
    <row r="149" spans="1:15" ht="45" x14ac:dyDescent="0.25">
      <c r="A149" s="25" t="s">
        <v>717</v>
      </c>
      <c r="B149" s="62">
        <v>800020006</v>
      </c>
      <c r="C149" s="61">
        <v>1</v>
      </c>
      <c r="D149" s="38" t="s">
        <v>137</v>
      </c>
      <c r="E149" s="25" t="s">
        <v>318</v>
      </c>
      <c r="F149" s="25" t="s">
        <v>710</v>
      </c>
      <c r="G149" s="41">
        <v>45291</v>
      </c>
      <c r="H149" s="44">
        <v>37125000</v>
      </c>
      <c r="I149" s="44">
        <v>2475000</v>
      </c>
      <c r="J149" s="50">
        <v>33412500</v>
      </c>
      <c r="K149" s="9">
        <v>3712500</v>
      </c>
      <c r="L149" s="12">
        <f t="shared" si="4"/>
        <v>0.9</v>
      </c>
      <c r="M149" s="2">
        <v>1</v>
      </c>
      <c r="N149" s="59">
        <v>12375000</v>
      </c>
      <c r="O149" s="10"/>
    </row>
    <row r="150" spans="1:15" ht="60" x14ac:dyDescent="0.25">
      <c r="A150" s="14" t="s">
        <v>521</v>
      </c>
      <c r="B150" s="60">
        <v>1100957107</v>
      </c>
      <c r="C150" s="61">
        <v>0</v>
      </c>
      <c r="D150" s="37" t="s">
        <v>138</v>
      </c>
      <c r="E150" s="14" t="s">
        <v>319</v>
      </c>
      <c r="F150" s="14" t="s">
        <v>711</v>
      </c>
      <c r="G150" s="36">
        <v>45291</v>
      </c>
      <c r="H150" s="32">
        <v>80741500</v>
      </c>
      <c r="I150" s="32">
        <v>8211000</v>
      </c>
      <c r="J150" s="50">
        <v>72530500</v>
      </c>
      <c r="K150" s="9">
        <v>8211000</v>
      </c>
      <c r="L150" s="12">
        <f t="shared" si="4"/>
        <v>0.89830508474576276</v>
      </c>
      <c r="M150" s="2" t="s">
        <v>582</v>
      </c>
      <c r="N150" s="2" t="s">
        <v>582</v>
      </c>
      <c r="O150" s="10"/>
    </row>
    <row r="151" spans="1:15" ht="30" x14ac:dyDescent="0.25">
      <c r="A151" s="14" t="s">
        <v>522</v>
      </c>
      <c r="B151" s="60">
        <v>1144096399</v>
      </c>
      <c r="C151" s="61">
        <v>9</v>
      </c>
      <c r="D151" s="37" t="s">
        <v>139</v>
      </c>
      <c r="E151" s="14" t="s">
        <v>320</v>
      </c>
      <c r="F151" s="14" t="s">
        <v>711</v>
      </c>
      <c r="G151" s="36">
        <v>45291</v>
      </c>
      <c r="H151" s="32">
        <v>57033325</v>
      </c>
      <c r="I151" s="32">
        <v>5800000</v>
      </c>
      <c r="J151" s="50">
        <v>51233325</v>
      </c>
      <c r="K151" s="9">
        <v>5800000</v>
      </c>
      <c r="L151" s="12">
        <f t="shared" si="4"/>
        <v>0.89830506988677239</v>
      </c>
      <c r="M151" s="2" t="s">
        <v>582</v>
      </c>
      <c r="N151" s="2" t="s">
        <v>582</v>
      </c>
      <c r="O151" s="10"/>
    </row>
    <row r="152" spans="1:15" ht="60" x14ac:dyDescent="0.25">
      <c r="A152" s="14" t="s">
        <v>523</v>
      </c>
      <c r="B152" s="60">
        <v>1013629094</v>
      </c>
      <c r="C152" s="61">
        <v>1</v>
      </c>
      <c r="D152" s="37" t="s">
        <v>140</v>
      </c>
      <c r="E152" s="14" t="s">
        <v>321</v>
      </c>
      <c r="F152" s="14" t="s">
        <v>711</v>
      </c>
      <c r="G152" s="36">
        <v>45291</v>
      </c>
      <c r="H152" s="32">
        <v>80741500</v>
      </c>
      <c r="I152" s="32">
        <v>8211000</v>
      </c>
      <c r="J152" s="50">
        <v>72530500</v>
      </c>
      <c r="K152" s="9">
        <v>8211000</v>
      </c>
      <c r="L152" s="12">
        <f t="shared" si="4"/>
        <v>0.89830508474576276</v>
      </c>
      <c r="M152" s="2" t="s">
        <v>582</v>
      </c>
      <c r="N152" s="2" t="s">
        <v>582</v>
      </c>
      <c r="O152" s="10"/>
    </row>
    <row r="153" spans="1:15" ht="75" x14ac:dyDescent="0.25">
      <c r="A153" s="14" t="s">
        <v>524</v>
      </c>
      <c r="B153" s="60">
        <v>51943605</v>
      </c>
      <c r="C153" s="61">
        <v>8</v>
      </c>
      <c r="D153" s="37" t="s">
        <v>141</v>
      </c>
      <c r="E153" s="14" t="s">
        <v>322</v>
      </c>
      <c r="F153" s="14" t="s">
        <v>712</v>
      </c>
      <c r="G153" s="36" t="s">
        <v>713</v>
      </c>
      <c r="H153" s="32">
        <v>28000000</v>
      </c>
      <c r="I153" s="32">
        <v>7000000</v>
      </c>
      <c r="J153" s="50">
        <v>28000000</v>
      </c>
      <c r="K153" s="9">
        <v>0</v>
      </c>
      <c r="L153" s="12">
        <f t="shared" si="4"/>
        <v>1</v>
      </c>
      <c r="M153" s="2" t="s">
        <v>582</v>
      </c>
      <c r="N153" s="2" t="s">
        <v>582</v>
      </c>
      <c r="O153" s="10"/>
    </row>
    <row r="154" spans="1:15" ht="60" x14ac:dyDescent="0.25">
      <c r="A154" s="14" t="s">
        <v>525</v>
      </c>
      <c r="B154" s="60">
        <v>5997357</v>
      </c>
      <c r="C154" s="61">
        <v>0</v>
      </c>
      <c r="D154" s="37" t="s">
        <v>142</v>
      </c>
      <c r="E154" s="14" t="s">
        <v>323</v>
      </c>
      <c r="F154" s="14" t="s">
        <v>712</v>
      </c>
      <c r="G154" s="36">
        <v>45291</v>
      </c>
      <c r="H154" s="32">
        <v>26950000</v>
      </c>
      <c r="I154" s="32">
        <v>2750000</v>
      </c>
      <c r="J154" s="50">
        <v>25960000</v>
      </c>
      <c r="K154" s="9">
        <v>990000</v>
      </c>
      <c r="L154" s="12">
        <f t="shared" si="4"/>
        <v>0.96326530612244898</v>
      </c>
      <c r="M154" s="2" t="s">
        <v>582</v>
      </c>
      <c r="N154" s="2" t="s">
        <v>582</v>
      </c>
      <c r="O154" s="1"/>
    </row>
    <row r="155" spans="1:15" ht="60" x14ac:dyDescent="0.25">
      <c r="A155" s="14" t="s">
        <v>526</v>
      </c>
      <c r="B155" s="60">
        <v>53125497</v>
      </c>
      <c r="C155" s="61">
        <v>7</v>
      </c>
      <c r="D155" s="37" t="s">
        <v>143</v>
      </c>
      <c r="E155" s="25" t="s">
        <v>324</v>
      </c>
      <c r="F155" s="14" t="s">
        <v>712</v>
      </c>
      <c r="G155" s="41">
        <v>45016</v>
      </c>
      <c r="H155" s="55">
        <v>2168000</v>
      </c>
      <c r="I155" s="32">
        <v>2710000</v>
      </c>
      <c r="J155" s="68">
        <v>2168000</v>
      </c>
      <c r="K155" s="9">
        <v>0</v>
      </c>
      <c r="L155" s="12">
        <f t="shared" si="4"/>
        <v>1</v>
      </c>
      <c r="M155" s="2" t="s">
        <v>582</v>
      </c>
      <c r="N155" s="2" t="s">
        <v>582</v>
      </c>
      <c r="O155" s="10"/>
    </row>
    <row r="156" spans="1:15" ht="60" x14ac:dyDescent="0.25">
      <c r="A156" s="14" t="s">
        <v>527</v>
      </c>
      <c r="B156" s="60">
        <v>79528986</v>
      </c>
      <c r="C156" s="61">
        <v>1</v>
      </c>
      <c r="D156" s="37" t="s">
        <v>144</v>
      </c>
      <c r="E156" s="25" t="s">
        <v>325</v>
      </c>
      <c r="F156" s="14" t="s">
        <v>714</v>
      </c>
      <c r="G156" s="41">
        <v>45057</v>
      </c>
      <c r="H156" s="55">
        <v>5366667</v>
      </c>
      <c r="I156" s="32">
        <v>7000000</v>
      </c>
      <c r="J156" s="68">
        <v>5366667</v>
      </c>
      <c r="K156" s="9">
        <v>0</v>
      </c>
      <c r="L156" s="12">
        <f t="shared" si="4"/>
        <v>1</v>
      </c>
      <c r="M156" s="2" t="s">
        <v>582</v>
      </c>
      <c r="N156" s="2" t="s">
        <v>582</v>
      </c>
      <c r="O156" s="10"/>
    </row>
    <row r="157" spans="1:15" ht="105" x14ac:dyDescent="0.25">
      <c r="A157" s="14" t="s">
        <v>528</v>
      </c>
      <c r="B157" s="60">
        <v>1010190187</v>
      </c>
      <c r="C157" s="61">
        <v>1</v>
      </c>
      <c r="D157" s="37" t="s">
        <v>145</v>
      </c>
      <c r="E157" s="14" t="s">
        <v>326</v>
      </c>
      <c r="F157" s="36">
        <v>44992</v>
      </c>
      <c r="G157" s="41">
        <v>45291</v>
      </c>
      <c r="H157" s="32">
        <v>53900000</v>
      </c>
      <c r="I157" s="32">
        <v>5500000</v>
      </c>
      <c r="J157" s="50">
        <v>48400000</v>
      </c>
      <c r="K157" s="9">
        <v>5500000</v>
      </c>
      <c r="L157" s="12">
        <f t="shared" si="4"/>
        <v>0.89795918367346939</v>
      </c>
      <c r="M157" s="2">
        <v>1</v>
      </c>
      <c r="N157" s="59">
        <v>15400000</v>
      </c>
      <c r="O157" s="10"/>
    </row>
    <row r="158" spans="1:15" ht="90" x14ac:dyDescent="0.25">
      <c r="A158" s="14" t="s">
        <v>529</v>
      </c>
      <c r="B158" s="60">
        <v>35586873</v>
      </c>
      <c r="C158" s="61">
        <v>5</v>
      </c>
      <c r="D158" s="37" t="s">
        <v>146</v>
      </c>
      <c r="E158" s="14" t="s">
        <v>327</v>
      </c>
      <c r="F158" s="36">
        <v>44992</v>
      </c>
      <c r="G158" s="41">
        <v>45291</v>
      </c>
      <c r="H158" s="32">
        <v>71540000</v>
      </c>
      <c r="I158" s="32">
        <v>7300000</v>
      </c>
      <c r="J158" s="50">
        <v>64240000</v>
      </c>
      <c r="K158" s="9">
        <v>7300000</v>
      </c>
      <c r="L158" s="12">
        <f t="shared" si="4"/>
        <v>0.89795918367346939</v>
      </c>
      <c r="M158" s="2">
        <v>1</v>
      </c>
      <c r="N158" s="59">
        <v>20440000</v>
      </c>
      <c r="O158" s="10"/>
    </row>
    <row r="159" spans="1:15" ht="60" x14ac:dyDescent="0.25">
      <c r="A159" s="14" t="s">
        <v>530</v>
      </c>
      <c r="B159" s="60">
        <v>1032500767</v>
      </c>
      <c r="C159" s="61">
        <v>3</v>
      </c>
      <c r="D159" s="37" t="s">
        <v>147</v>
      </c>
      <c r="E159" s="14" t="s">
        <v>328</v>
      </c>
      <c r="F159" s="36">
        <v>44992</v>
      </c>
      <c r="G159" s="41">
        <v>45274</v>
      </c>
      <c r="H159" s="32">
        <v>33360000</v>
      </c>
      <c r="I159" s="32">
        <v>3600000</v>
      </c>
      <c r="J159" s="50">
        <v>31680000</v>
      </c>
      <c r="K159" s="9">
        <v>1680000</v>
      </c>
      <c r="L159" s="12">
        <f t="shared" si="4"/>
        <v>0.94964028776978415</v>
      </c>
      <c r="M159" s="2">
        <v>1</v>
      </c>
      <c r="N159" s="59">
        <v>8160000</v>
      </c>
      <c r="O159" s="10"/>
    </row>
    <row r="160" spans="1:15" ht="90" x14ac:dyDescent="0.25">
      <c r="A160" s="14" t="s">
        <v>531</v>
      </c>
      <c r="B160" s="60">
        <v>9396909</v>
      </c>
      <c r="C160" s="61">
        <v>1</v>
      </c>
      <c r="D160" s="37" t="s">
        <v>148</v>
      </c>
      <c r="E160" s="14" t="s">
        <v>329</v>
      </c>
      <c r="F160" s="36">
        <v>44993</v>
      </c>
      <c r="G160" s="36">
        <v>45189</v>
      </c>
      <c r="H160" s="32">
        <v>52000000</v>
      </c>
      <c r="I160" s="32">
        <v>8000000</v>
      </c>
      <c r="J160" s="50">
        <v>46133333</v>
      </c>
      <c r="K160" s="9">
        <v>5866667</v>
      </c>
      <c r="L160" s="12">
        <f t="shared" si="4"/>
        <v>0.88717948076923081</v>
      </c>
      <c r="M160" s="2" t="s">
        <v>582</v>
      </c>
      <c r="N160" s="2" t="s">
        <v>582</v>
      </c>
      <c r="O160" s="10"/>
    </row>
    <row r="161" spans="1:15" ht="105" x14ac:dyDescent="0.25">
      <c r="A161" s="14" t="s">
        <v>532</v>
      </c>
      <c r="B161" s="60">
        <v>52499968</v>
      </c>
      <c r="C161" s="61">
        <v>5</v>
      </c>
      <c r="D161" s="37" t="s">
        <v>149</v>
      </c>
      <c r="E161" s="14" t="s">
        <v>330</v>
      </c>
      <c r="F161" s="36">
        <v>44993</v>
      </c>
      <c r="G161" s="36">
        <v>45291</v>
      </c>
      <c r="H161" s="32">
        <v>78426333</v>
      </c>
      <c r="I161" s="32">
        <v>8030000</v>
      </c>
      <c r="J161" s="50">
        <v>70393333</v>
      </c>
      <c r="K161" s="9">
        <v>8033000</v>
      </c>
      <c r="L161" s="12">
        <f t="shared" si="4"/>
        <v>0.89757266860864193</v>
      </c>
      <c r="M161" s="2" t="s">
        <v>582</v>
      </c>
      <c r="N161" s="2" t="s">
        <v>582</v>
      </c>
      <c r="O161" s="10"/>
    </row>
    <row r="162" spans="1:15" ht="75" x14ac:dyDescent="0.25">
      <c r="A162" s="14" t="s">
        <v>533</v>
      </c>
      <c r="B162" s="60">
        <v>7161570</v>
      </c>
      <c r="C162" s="61">
        <v>2</v>
      </c>
      <c r="D162" s="37" t="s">
        <v>150</v>
      </c>
      <c r="E162" s="14" t="s">
        <v>331</v>
      </c>
      <c r="F162" s="36">
        <v>44993</v>
      </c>
      <c r="G162" s="41">
        <v>45097</v>
      </c>
      <c r="H162" s="32">
        <v>28496666</v>
      </c>
      <c r="I162" s="32">
        <v>8300000</v>
      </c>
      <c r="J162" s="50">
        <v>28496666</v>
      </c>
      <c r="K162" s="9">
        <v>0</v>
      </c>
      <c r="L162" s="12">
        <f t="shared" si="4"/>
        <v>1</v>
      </c>
      <c r="M162" s="2" t="s">
        <v>582</v>
      </c>
      <c r="N162" s="2" t="s">
        <v>582</v>
      </c>
      <c r="O162" s="10"/>
    </row>
    <row r="163" spans="1:15" ht="75" x14ac:dyDescent="0.25">
      <c r="A163" s="14" t="s">
        <v>718</v>
      </c>
      <c r="B163" s="60">
        <v>1082933510</v>
      </c>
      <c r="C163" s="61">
        <v>8</v>
      </c>
      <c r="D163" s="37" t="s">
        <v>150</v>
      </c>
      <c r="E163" s="14" t="s">
        <v>331</v>
      </c>
      <c r="F163" s="36">
        <v>45098</v>
      </c>
      <c r="G163" s="36">
        <v>45291</v>
      </c>
      <c r="H163" s="32">
        <v>52566667</v>
      </c>
      <c r="I163" s="32">
        <v>8300000</v>
      </c>
      <c r="J163" s="50">
        <v>44266667</v>
      </c>
      <c r="K163" s="9">
        <v>8300000</v>
      </c>
      <c r="L163" s="12">
        <f t="shared" si="4"/>
        <v>0.84210526415912956</v>
      </c>
      <c r="M163" s="2" t="s">
        <v>582</v>
      </c>
      <c r="N163" s="2" t="s">
        <v>582</v>
      </c>
      <c r="O163" s="10"/>
    </row>
    <row r="164" spans="1:15" ht="60" x14ac:dyDescent="0.25">
      <c r="A164" s="14" t="s">
        <v>534</v>
      </c>
      <c r="B164" s="60">
        <v>38070746</v>
      </c>
      <c r="C164" s="61">
        <v>3</v>
      </c>
      <c r="D164" s="37" t="s">
        <v>151</v>
      </c>
      <c r="E164" s="14" t="s">
        <v>332</v>
      </c>
      <c r="F164" s="36">
        <v>44993</v>
      </c>
      <c r="G164" s="36">
        <v>45291</v>
      </c>
      <c r="H164" s="32">
        <v>18556667</v>
      </c>
      <c r="I164" s="32">
        <v>1900000</v>
      </c>
      <c r="J164" s="50">
        <v>16656667</v>
      </c>
      <c r="K164" s="9">
        <v>1900000</v>
      </c>
      <c r="L164" s="12">
        <f t="shared" si="4"/>
        <v>0.89761092334092107</v>
      </c>
      <c r="M164" s="2" t="s">
        <v>582</v>
      </c>
      <c r="N164" s="2" t="s">
        <v>582</v>
      </c>
      <c r="O164" s="10"/>
    </row>
    <row r="165" spans="1:15" ht="30" x14ac:dyDescent="0.25">
      <c r="A165" s="14" t="s">
        <v>535</v>
      </c>
      <c r="B165" s="60">
        <v>890331277</v>
      </c>
      <c r="C165" s="61">
        <v>2</v>
      </c>
      <c r="D165" s="37" t="s">
        <v>152</v>
      </c>
      <c r="E165" s="14" t="s">
        <v>333</v>
      </c>
      <c r="F165" s="36">
        <v>44998</v>
      </c>
      <c r="G165" s="36">
        <v>45028</v>
      </c>
      <c r="H165" s="32">
        <v>30213008.75</v>
      </c>
      <c r="I165" s="32">
        <v>30213008.75</v>
      </c>
      <c r="J165" s="50">
        <v>29507991.75</v>
      </c>
      <c r="K165" s="9">
        <v>705017</v>
      </c>
      <c r="L165" s="12">
        <f t="shared" si="4"/>
        <v>0.97666511780293974</v>
      </c>
      <c r="M165" s="2" t="s">
        <v>582</v>
      </c>
      <c r="N165" s="2" t="s">
        <v>582</v>
      </c>
      <c r="O165" s="10"/>
    </row>
    <row r="166" spans="1:15" ht="90" x14ac:dyDescent="0.25">
      <c r="A166" s="14" t="s">
        <v>536</v>
      </c>
      <c r="B166" s="60">
        <v>52901168</v>
      </c>
      <c r="C166" s="61">
        <v>4</v>
      </c>
      <c r="D166" s="37" t="s">
        <v>153</v>
      </c>
      <c r="E166" s="14" t="s">
        <v>334</v>
      </c>
      <c r="F166" s="36">
        <v>44993</v>
      </c>
      <c r="G166" s="41">
        <v>45176</v>
      </c>
      <c r="H166" s="32">
        <v>30000006</v>
      </c>
      <c r="I166" s="32">
        <v>5000001</v>
      </c>
      <c r="J166" s="50">
        <v>30000006</v>
      </c>
      <c r="K166" s="9">
        <v>0</v>
      </c>
      <c r="L166" s="12">
        <f t="shared" ref="L166:L197" si="5">+J166/H166</f>
        <v>1</v>
      </c>
      <c r="M166" s="2">
        <v>1</v>
      </c>
      <c r="N166" s="59">
        <v>10000002</v>
      </c>
      <c r="O166" s="10"/>
    </row>
    <row r="167" spans="1:15" ht="75" x14ac:dyDescent="0.25">
      <c r="A167" s="14" t="s">
        <v>537</v>
      </c>
      <c r="B167" s="60">
        <v>55153867</v>
      </c>
      <c r="C167" s="61">
        <v>5</v>
      </c>
      <c r="D167" s="37" t="s">
        <v>154</v>
      </c>
      <c r="E167" s="14" t="s">
        <v>335</v>
      </c>
      <c r="F167" s="36">
        <v>44993</v>
      </c>
      <c r="G167" s="36">
        <v>45291</v>
      </c>
      <c r="H167" s="32">
        <v>28538971</v>
      </c>
      <c r="I167" s="32">
        <v>2922078</v>
      </c>
      <c r="J167" s="50">
        <v>25616893</v>
      </c>
      <c r="K167" s="9">
        <v>2922078</v>
      </c>
      <c r="L167" s="12">
        <f t="shared" si="5"/>
        <v>0.89761095450848594</v>
      </c>
      <c r="M167" s="2" t="s">
        <v>582</v>
      </c>
      <c r="N167" s="2" t="s">
        <v>582</v>
      </c>
      <c r="O167" s="10"/>
    </row>
    <row r="168" spans="1:15" ht="105" x14ac:dyDescent="0.25">
      <c r="A168" s="14" t="s">
        <v>538</v>
      </c>
      <c r="B168" s="60">
        <v>1032436894</v>
      </c>
      <c r="C168" s="61">
        <v>7</v>
      </c>
      <c r="D168" s="37" t="s">
        <v>155</v>
      </c>
      <c r="E168" s="14" t="s">
        <v>336</v>
      </c>
      <c r="F168" s="36">
        <v>44993</v>
      </c>
      <c r="G168" s="36">
        <v>45114</v>
      </c>
      <c r="H168" s="32">
        <v>28000000</v>
      </c>
      <c r="I168" s="32">
        <v>7000000</v>
      </c>
      <c r="J168" s="50">
        <v>12366667</v>
      </c>
      <c r="K168" s="9">
        <v>15633333</v>
      </c>
      <c r="L168" s="12">
        <f t="shared" si="5"/>
        <v>0.44166667857142855</v>
      </c>
      <c r="M168" s="2" t="s">
        <v>582</v>
      </c>
      <c r="N168" s="2" t="s">
        <v>582</v>
      </c>
      <c r="O168" s="10"/>
    </row>
    <row r="169" spans="1:15" ht="75" x14ac:dyDescent="0.25">
      <c r="A169" s="14" t="s">
        <v>539</v>
      </c>
      <c r="B169" s="60">
        <v>46386850</v>
      </c>
      <c r="C169" s="61">
        <v>8</v>
      </c>
      <c r="D169" s="37" t="s">
        <v>156</v>
      </c>
      <c r="E169" s="14" t="s">
        <v>337</v>
      </c>
      <c r="F169" s="36">
        <v>44993</v>
      </c>
      <c r="G169" s="36">
        <v>45291</v>
      </c>
      <c r="H169" s="32">
        <v>28323333</v>
      </c>
      <c r="I169" s="32">
        <v>2900000</v>
      </c>
      <c r="J169" s="50">
        <v>25533333</v>
      </c>
      <c r="K169" s="9">
        <v>2790000</v>
      </c>
      <c r="L169" s="12">
        <f t="shared" si="5"/>
        <v>0.90149464400958745</v>
      </c>
      <c r="M169" s="2" t="s">
        <v>582</v>
      </c>
      <c r="N169" s="2" t="s">
        <v>582</v>
      </c>
      <c r="O169" s="10"/>
    </row>
    <row r="170" spans="1:15" ht="90" x14ac:dyDescent="0.25">
      <c r="A170" s="14" t="s">
        <v>540</v>
      </c>
      <c r="B170" s="60">
        <v>52712916</v>
      </c>
      <c r="C170" s="61">
        <v>6</v>
      </c>
      <c r="D170" s="37" t="s">
        <v>157</v>
      </c>
      <c r="E170" s="14" t="s">
        <v>338</v>
      </c>
      <c r="F170" s="36">
        <v>44993</v>
      </c>
      <c r="G170" s="41">
        <v>45291</v>
      </c>
      <c r="H170" s="32">
        <v>73250000</v>
      </c>
      <c r="I170" s="32">
        <v>7500000</v>
      </c>
      <c r="J170" s="50">
        <v>65750000</v>
      </c>
      <c r="K170" s="9">
        <v>7500000</v>
      </c>
      <c r="L170" s="12">
        <f t="shared" si="5"/>
        <v>0.89761092150170652</v>
      </c>
      <c r="M170" s="2">
        <v>1</v>
      </c>
      <c r="N170" s="59">
        <v>20750000</v>
      </c>
      <c r="O170" s="10"/>
    </row>
    <row r="171" spans="1:15" ht="90" x14ac:dyDescent="0.25">
      <c r="A171" s="14" t="s">
        <v>541</v>
      </c>
      <c r="B171" s="60">
        <v>19486673</v>
      </c>
      <c r="C171" s="61">
        <v>1</v>
      </c>
      <c r="D171" s="37" t="s">
        <v>158</v>
      </c>
      <c r="E171" s="14" t="s">
        <v>339</v>
      </c>
      <c r="F171" s="36">
        <v>44993</v>
      </c>
      <c r="G171" s="41">
        <v>45291</v>
      </c>
      <c r="H171" s="32">
        <v>76180000</v>
      </c>
      <c r="I171" s="32">
        <v>7800000</v>
      </c>
      <c r="J171" s="50">
        <v>68380000</v>
      </c>
      <c r="K171" s="9">
        <v>7800000</v>
      </c>
      <c r="L171" s="12">
        <f t="shared" si="5"/>
        <v>0.89761092150170652</v>
      </c>
      <c r="M171" s="2">
        <v>1</v>
      </c>
      <c r="N171" s="59">
        <v>21580000</v>
      </c>
      <c r="O171" s="10"/>
    </row>
    <row r="172" spans="1:15" ht="75" x14ac:dyDescent="0.25">
      <c r="A172" s="14" t="s">
        <v>542</v>
      </c>
      <c r="B172" s="60">
        <v>82260091</v>
      </c>
      <c r="C172" s="61">
        <v>3</v>
      </c>
      <c r="D172" s="37" t="s">
        <v>159</v>
      </c>
      <c r="E172" s="14" t="s">
        <v>340</v>
      </c>
      <c r="F172" s="36">
        <v>44993</v>
      </c>
      <c r="G172" s="41">
        <v>45291</v>
      </c>
      <c r="H172" s="32">
        <v>42485000</v>
      </c>
      <c r="I172" s="32">
        <v>4350000</v>
      </c>
      <c r="J172" s="50">
        <v>38150000</v>
      </c>
      <c r="K172" s="9">
        <v>4335000</v>
      </c>
      <c r="L172" s="12">
        <f t="shared" si="5"/>
        <v>0.89796398728963167</v>
      </c>
      <c r="M172" s="2">
        <v>1</v>
      </c>
      <c r="N172" s="59">
        <v>12035000</v>
      </c>
      <c r="O172" s="10"/>
    </row>
    <row r="173" spans="1:15" ht="75" x14ac:dyDescent="0.25">
      <c r="A173" s="14" t="s">
        <v>543</v>
      </c>
      <c r="B173" s="60">
        <v>39543535</v>
      </c>
      <c r="C173" s="61">
        <v>0</v>
      </c>
      <c r="D173" s="37" t="s">
        <v>160</v>
      </c>
      <c r="E173" s="14" t="s">
        <v>341</v>
      </c>
      <c r="F173" s="36">
        <v>44993</v>
      </c>
      <c r="G173" s="36">
        <v>44926</v>
      </c>
      <c r="H173" s="32">
        <v>53716667</v>
      </c>
      <c r="I173" s="32">
        <v>5500000</v>
      </c>
      <c r="J173" s="50">
        <v>48216667</v>
      </c>
      <c r="K173" s="9">
        <v>5500000</v>
      </c>
      <c r="L173" s="12">
        <f t="shared" si="5"/>
        <v>0.8976109221370715</v>
      </c>
      <c r="M173" s="2" t="s">
        <v>582</v>
      </c>
      <c r="N173" s="2" t="s">
        <v>582</v>
      </c>
      <c r="O173" s="10"/>
    </row>
    <row r="174" spans="1:15" ht="105" x14ac:dyDescent="0.25">
      <c r="A174" s="14" t="s">
        <v>544</v>
      </c>
      <c r="B174" s="60">
        <v>52120354</v>
      </c>
      <c r="C174" s="61">
        <v>6</v>
      </c>
      <c r="D174" s="37" t="s">
        <v>161</v>
      </c>
      <c r="E174" s="14" t="s">
        <v>342</v>
      </c>
      <c r="F174" s="36">
        <v>44993</v>
      </c>
      <c r="G174" s="36">
        <v>45291</v>
      </c>
      <c r="H174" s="32">
        <v>23928333</v>
      </c>
      <c r="I174" s="32">
        <v>2450000</v>
      </c>
      <c r="J174" s="50">
        <v>21478333</v>
      </c>
      <c r="K174" s="9">
        <v>2450000</v>
      </c>
      <c r="L174" s="22">
        <f t="shared" si="5"/>
        <v>0.89761092007537679</v>
      </c>
      <c r="M174" s="2" t="s">
        <v>582</v>
      </c>
      <c r="N174" s="2" t="s">
        <v>582</v>
      </c>
      <c r="O174" s="1" t="s">
        <v>598</v>
      </c>
    </row>
    <row r="175" spans="1:15" ht="60" x14ac:dyDescent="0.25">
      <c r="A175" s="14" t="s">
        <v>545</v>
      </c>
      <c r="B175" s="60">
        <v>30337917</v>
      </c>
      <c r="C175" s="61">
        <v>5</v>
      </c>
      <c r="D175" s="37" t="s">
        <v>162</v>
      </c>
      <c r="E175" s="14" t="s">
        <v>343</v>
      </c>
      <c r="F175" s="36">
        <v>44993</v>
      </c>
      <c r="G175" s="41">
        <v>45131</v>
      </c>
      <c r="H175" s="32">
        <v>25573333</v>
      </c>
      <c r="I175" s="32">
        <v>5600000</v>
      </c>
      <c r="J175" s="50">
        <v>25573333</v>
      </c>
      <c r="K175" s="24">
        <v>0</v>
      </c>
      <c r="L175" s="22">
        <f t="shared" si="5"/>
        <v>1</v>
      </c>
      <c r="M175" s="2" t="s">
        <v>582</v>
      </c>
      <c r="N175" s="2" t="s">
        <v>582</v>
      </c>
      <c r="O175" s="10"/>
    </row>
    <row r="176" spans="1:15" ht="105" x14ac:dyDescent="0.25">
      <c r="A176" s="14" t="s">
        <v>546</v>
      </c>
      <c r="B176" s="60">
        <v>11813325</v>
      </c>
      <c r="C176" s="61">
        <v>8</v>
      </c>
      <c r="D176" s="37" t="s">
        <v>163</v>
      </c>
      <c r="E176" s="25" t="s">
        <v>344</v>
      </c>
      <c r="F176" s="36" t="s">
        <v>582</v>
      </c>
      <c r="G176" s="36" t="s">
        <v>582</v>
      </c>
      <c r="H176" s="32">
        <v>78450667</v>
      </c>
      <c r="I176" s="32">
        <v>8060000</v>
      </c>
      <c r="J176" s="51">
        <v>0</v>
      </c>
      <c r="K176" s="9">
        <v>0</v>
      </c>
      <c r="L176" s="12">
        <f t="shared" si="5"/>
        <v>0</v>
      </c>
      <c r="M176" s="2" t="s">
        <v>582</v>
      </c>
      <c r="N176" s="2" t="s">
        <v>582</v>
      </c>
      <c r="O176" s="10"/>
    </row>
    <row r="177" spans="1:15" ht="105" x14ac:dyDescent="0.25">
      <c r="A177" s="14" t="s">
        <v>547</v>
      </c>
      <c r="B177" s="60">
        <v>79652862</v>
      </c>
      <c r="C177" s="61">
        <v>7</v>
      </c>
      <c r="D177" s="37" t="s">
        <v>164</v>
      </c>
      <c r="E177" s="14" t="s">
        <v>345</v>
      </c>
      <c r="F177" s="36">
        <v>44994</v>
      </c>
      <c r="G177" s="41">
        <v>45291</v>
      </c>
      <c r="H177" s="32">
        <v>69593333</v>
      </c>
      <c r="I177" s="32">
        <v>7150000</v>
      </c>
      <c r="J177" s="52">
        <v>62443333</v>
      </c>
      <c r="K177" s="9">
        <v>7150000</v>
      </c>
      <c r="L177" s="12">
        <f t="shared" si="5"/>
        <v>0.89726027348050708</v>
      </c>
      <c r="M177" s="2">
        <v>1</v>
      </c>
      <c r="N177" s="59">
        <v>19543333</v>
      </c>
      <c r="O177" s="10"/>
    </row>
    <row r="178" spans="1:15" ht="90" x14ac:dyDescent="0.25">
      <c r="A178" s="25" t="s">
        <v>548</v>
      </c>
      <c r="B178" s="62">
        <v>11937802</v>
      </c>
      <c r="C178" s="61">
        <v>2</v>
      </c>
      <c r="D178" s="38" t="s">
        <v>165</v>
      </c>
      <c r="E178" s="25" t="s">
        <v>346</v>
      </c>
      <c r="F178" s="42">
        <v>44994</v>
      </c>
      <c r="G178" s="41">
        <v>45259</v>
      </c>
      <c r="H178" s="44">
        <v>65250000</v>
      </c>
      <c r="I178" s="44">
        <v>7500000</v>
      </c>
      <c r="J178" s="50">
        <v>65250000</v>
      </c>
      <c r="K178" s="9">
        <v>0</v>
      </c>
      <c r="L178" s="12">
        <f t="shared" si="5"/>
        <v>1</v>
      </c>
      <c r="M178" s="2">
        <v>1</v>
      </c>
      <c r="N178" s="59">
        <v>12750000</v>
      </c>
      <c r="O178" s="10"/>
    </row>
    <row r="179" spans="1:15" ht="60" x14ac:dyDescent="0.25">
      <c r="A179" s="14" t="s">
        <v>549</v>
      </c>
      <c r="B179" s="60">
        <v>1018504068</v>
      </c>
      <c r="C179" s="61">
        <v>0</v>
      </c>
      <c r="D179" s="37" t="s">
        <v>166</v>
      </c>
      <c r="E179" s="14" t="s">
        <v>347</v>
      </c>
      <c r="F179" s="36">
        <v>44994</v>
      </c>
      <c r="G179" s="41">
        <v>45291</v>
      </c>
      <c r="H179" s="32">
        <v>35040000</v>
      </c>
      <c r="I179" s="32">
        <v>3600000</v>
      </c>
      <c r="J179" s="50">
        <v>31440000</v>
      </c>
      <c r="K179" s="9">
        <v>3600000</v>
      </c>
      <c r="L179" s="12">
        <f t="shared" si="5"/>
        <v>0.89726027397260277</v>
      </c>
      <c r="M179" s="2">
        <v>1</v>
      </c>
      <c r="N179" s="59">
        <v>9840000</v>
      </c>
      <c r="O179" s="10"/>
    </row>
    <row r="180" spans="1:15" ht="105" x14ac:dyDescent="0.25">
      <c r="A180" s="14" t="s">
        <v>550</v>
      </c>
      <c r="B180" s="60">
        <v>1032370554</v>
      </c>
      <c r="C180" s="61">
        <v>2</v>
      </c>
      <c r="D180" s="37" t="s">
        <v>167</v>
      </c>
      <c r="E180" s="14" t="s">
        <v>348</v>
      </c>
      <c r="F180" s="36">
        <v>44994</v>
      </c>
      <c r="G180" s="36">
        <v>45291</v>
      </c>
      <c r="H180" s="32">
        <v>68133333</v>
      </c>
      <c r="I180" s="32">
        <v>7000000</v>
      </c>
      <c r="J180" s="50">
        <v>61133333.329999998</v>
      </c>
      <c r="K180" s="9">
        <v>6999999.6700000018</v>
      </c>
      <c r="L180" s="12">
        <f t="shared" si="5"/>
        <v>0.89726027831340638</v>
      </c>
      <c r="M180" s="2" t="s">
        <v>582</v>
      </c>
      <c r="N180" s="2" t="s">
        <v>582</v>
      </c>
      <c r="O180" s="1" t="s">
        <v>598</v>
      </c>
    </row>
    <row r="181" spans="1:15" ht="75" x14ac:dyDescent="0.25">
      <c r="A181" s="14" t="s">
        <v>551</v>
      </c>
      <c r="B181" s="60">
        <v>63314470</v>
      </c>
      <c r="C181" s="61">
        <v>6</v>
      </c>
      <c r="D181" s="37" t="s">
        <v>168</v>
      </c>
      <c r="E181" s="14" t="s">
        <v>349</v>
      </c>
      <c r="F181" s="36">
        <v>44994</v>
      </c>
      <c r="G181" s="69">
        <v>45238</v>
      </c>
      <c r="H181" s="32">
        <v>66400000</v>
      </c>
      <c r="I181" s="32">
        <v>8300000</v>
      </c>
      <c r="J181" s="50">
        <v>64186667</v>
      </c>
      <c r="K181" s="9">
        <v>2213333</v>
      </c>
      <c r="L181" s="12">
        <v>1</v>
      </c>
      <c r="M181" s="2" t="s">
        <v>582</v>
      </c>
      <c r="N181" s="2" t="s">
        <v>582</v>
      </c>
      <c r="O181" s="20" t="s">
        <v>628</v>
      </c>
    </row>
    <row r="182" spans="1:15" ht="75" x14ac:dyDescent="0.25">
      <c r="A182" s="14" t="s">
        <v>552</v>
      </c>
      <c r="B182" s="60">
        <v>39647722</v>
      </c>
      <c r="C182" s="61">
        <v>9</v>
      </c>
      <c r="D182" s="37" t="s">
        <v>169</v>
      </c>
      <c r="E182" s="25" t="s">
        <v>350</v>
      </c>
      <c r="F182" s="36" t="s">
        <v>582</v>
      </c>
      <c r="G182" s="36" t="s">
        <v>582</v>
      </c>
      <c r="H182" s="32">
        <v>45746667</v>
      </c>
      <c r="I182" s="32">
        <v>4700000</v>
      </c>
      <c r="J182" s="51">
        <v>0</v>
      </c>
      <c r="K182" s="9">
        <v>0</v>
      </c>
      <c r="L182" s="12">
        <f t="shared" si="5"/>
        <v>0</v>
      </c>
      <c r="M182" s="2" t="s">
        <v>582</v>
      </c>
      <c r="N182" s="2" t="s">
        <v>582</v>
      </c>
      <c r="O182" s="10"/>
    </row>
    <row r="183" spans="1:15" ht="60" x14ac:dyDescent="0.25">
      <c r="A183" s="14" t="s">
        <v>553</v>
      </c>
      <c r="B183" s="60">
        <v>52333516</v>
      </c>
      <c r="C183" s="61">
        <v>7</v>
      </c>
      <c r="D183" s="37" t="s">
        <v>170</v>
      </c>
      <c r="E183" s="25" t="s">
        <v>351</v>
      </c>
      <c r="F183" s="36">
        <v>44995</v>
      </c>
      <c r="G183" s="41">
        <v>45042</v>
      </c>
      <c r="H183" s="32">
        <v>11280000</v>
      </c>
      <c r="I183" s="32">
        <v>7200000</v>
      </c>
      <c r="J183" s="50">
        <v>11280000</v>
      </c>
      <c r="K183" s="9">
        <v>0</v>
      </c>
      <c r="L183" s="12">
        <f t="shared" si="5"/>
        <v>1</v>
      </c>
      <c r="M183" s="2" t="s">
        <v>582</v>
      </c>
      <c r="N183" s="2" t="s">
        <v>582</v>
      </c>
      <c r="O183" s="10"/>
    </row>
    <row r="184" spans="1:15" ht="105" x14ac:dyDescent="0.25">
      <c r="A184" s="14" t="s">
        <v>554</v>
      </c>
      <c r="B184" s="60">
        <v>12124311</v>
      </c>
      <c r="C184" s="61">
        <v>2</v>
      </c>
      <c r="D184" s="37" t="s">
        <v>171</v>
      </c>
      <c r="E184" s="14" t="s">
        <v>352</v>
      </c>
      <c r="F184" s="36">
        <v>44994</v>
      </c>
      <c r="G184" s="36">
        <v>45291</v>
      </c>
      <c r="H184" s="32">
        <v>73973333</v>
      </c>
      <c r="I184" s="32">
        <v>7600000</v>
      </c>
      <c r="J184" s="50">
        <v>58773333.329999998</v>
      </c>
      <c r="K184" s="9">
        <v>15199999.670000002</v>
      </c>
      <c r="L184" s="12">
        <f t="shared" si="5"/>
        <v>0.79452055148035572</v>
      </c>
      <c r="M184" s="2" t="s">
        <v>582</v>
      </c>
      <c r="N184" s="2" t="s">
        <v>582</v>
      </c>
      <c r="O184" s="10"/>
    </row>
    <row r="185" spans="1:15" ht="90" x14ac:dyDescent="0.25">
      <c r="A185" s="14" t="s">
        <v>555</v>
      </c>
      <c r="B185" s="60">
        <v>1015412387</v>
      </c>
      <c r="C185" s="61">
        <v>9</v>
      </c>
      <c r="D185" s="37" t="s">
        <v>172</v>
      </c>
      <c r="E185" s="14" t="s">
        <v>353</v>
      </c>
      <c r="F185" s="36">
        <v>44994</v>
      </c>
      <c r="G185" s="36">
        <v>45291</v>
      </c>
      <c r="H185" s="32">
        <v>69593333</v>
      </c>
      <c r="I185" s="32">
        <v>7150000</v>
      </c>
      <c r="J185" s="50">
        <v>62443333</v>
      </c>
      <c r="K185" s="9">
        <v>7150000</v>
      </c>
      <c r="L185" s="12">
        <f t="shared" si="5"/>
        <v>0.89726027348050708</v>
      </c>
      <c r="M185" s="2" t="s">
        <v>582</v>
      </c>
      <c r="N185" s="2" t="s">
        <v>582</v>
      </c>
      <c r="O185" s="10"/>
    </row>
    <row r="186" spans="1:15" ht="60" x14ac:dyDescent="0.25">
      <c r="A186" s="14" t="s">
        <v>556</v>
      </c>
      <c r="B186" s="60">
        <v>80017253</v>
      </c>
      <c r="C186" s="61">
        <v>2</v>
      </c>
      <c r="D186" s="37" t="s">
        <v>173</v>
      </c>
      <c r="E186" s="14" t="s">
        <v>354</v>
      </c>
      <c r="F186" s="36">
        <v>45001</v>
      </c>
      <c r="G186" s="41">
        <v>45275</v>
      </c>
      <c r="H186" s="32">
        <v>72000000</v>
      </c>
      <c r="I186" s="32">
        <v>8000000</v>
      </c>
      <c r="J186" s="50">
        <v>68000000</v>
      </c>
      <c r="K186" s="9">
        <v>4000000</v>
      </c>
      <c r="L186" s="12">
        <f t="shared" si="5"/>
        <v>0.94444444444444442</v>
      </c>
      <c r="M186" s="2">
        <v>1</v>
      </c>
      <c r="N186" s="59">
        <v>24000000</v>
      </c>
      <c r="O186" s="10"/>
    </row>
    <row r="187" spans="1:15" ht="90" x14ac:dyDescent="0.25">
      <c r="A187" s="14" t="s">
        <v>557</v>
      </c>
      <c r="B187" s="60">
        <v>53106586</v>
      </c>
      <c r="C187" s="61">
        <v>3</v>
      </c>
      <c r="D187" s="37" t="s">
        <v>174</v>
      </c>
      <c r="E187" s="14" t="s">
        <v>355</v>
      </c>
      <c r="F187" s="36">
        <v>44995</v>
      </c>
      <c r="G187" s="41">
        <v>45208</v>
      </c>
      <c r="H187" s="32">
        <v>56000000</v>
      </c>
      <c r="I187" s="32">
        <v>8000000</v>
      </c>
      <c r="J187" s="50">
        <v>56000000</v>
      </c>
      <c r="K187" s="9">
        <v>0</v>
      </c>
      <c r="L187" s="12">
        <f t="shared" si="5"/>
        <v>1</v>
      </c>
      <c r="M187" s="2">
        <v>1</v>
      </c>
      <c r="N187" s="59">
        <v>8000000</v>
      </c>
      <c r="O187" s="10"/>
    </row>
    <row r="188" spans="1:15" ht="45" x14ac:dyDescent="0.25">
      <c r="A188" s="14" t="s">
        <v>558</v>
      </c>
      <c r="B188" s="60">
        <v>41663068</v>
      </c>
      <c r="C188" s="61">
        <v>4</v>
      </c>
      <c r="D188" s="37" t="s">
        <v>175</v>
      </c>
      <c r="E188" s="14" t="s">
        <v>356</v>
      </c>
      <c r="F188" s="36">
        <v>44995</v>
      </c>
      <c r="G188" s="41">
        <v>45291</v>
      </c>
      <c r="H188" s="32">
        <v>75660000</v>
      </c>
      <c r="I188" s="32">
        <v>7800000</v>
      </c>
      <c r="J188" s="50">
        <v>70260000</v>
      </c>
      <c r="K188" s="9">
        <v>5400000</v>
      </c>
      <c r="L188" s="12">
        <f t="shared" si="5"/>
        <v>0.9286280729579699</v>
      </c>
      <c r="M188" s="2">
        <v>1</v>
      </c>
      <c r="N188" s="59">
        <v>21060000</v>
      </c>
      <c r="O188" s="10"/>
    </row>
    <row r="189" spans="1:15" ht="60" x14ac:dyDescent="0.25">
      <c r="A189" s="14" t="s">
        <v>559</v>
      </c>
      <c r="B189" s="60">
        <v>1032374374</v>
      </c>
      <c r="C189" s="61">
        <v>1</v>
      </c>
      <c r="D189" s="37" t="s">
        <v>176</v>
      </c>
      <c r="E189" s="14" t="s">
        <v>357</v>
      </c>
      <c r="F189" s="36">
        <v>44998</v>
      </c>
      <c r="G189" s="36">
        <v>45291</v>
      </c>
      <c r="H189" s="32">
        <v>52800000</v>
      </c>
      <c r="I189" s="32">
        <v>5500000</v>
      </c>
      <c r="J189" s="50">
        <v>47300000</v>
      </c>
      <c r="K189" s="9">
        <v>5500000</v>
      </c>
      <c r="L189" s="12">
        <f t="shared" si="5"/>
        <v>0.89583333333333337</v>
      </c>
      <c r="M189" s="2" t="s">
        <v>582</v>
      </c>
      <c r="N189" s="2" t="s">
        <v>582</v>
      </c>
      <c r="O189" s="10"/>
    </row>
    <row r="190" spans="1:15" ht="90" x14ac:dyDescent="0.25">
      <c r="A190" s="14" t="s">
        <v>560</v>
      </c>
      <c r="B190" s="60">
        <v>51960784</v>
      </c>
      <c r="C190" s="61">
        <v>1</v>
      </c>
      <c r="D190" s="37" t="s">
        <v>177</v>
      </c>
      <c r="E190" s="14" t="s">
        <v>358</v>
      </c>
      <c r="F190" s="36">
        <v>44998</v>
      </c>
      <c r="G190" s="41">
        <v>45245</v>
      </c>
      <c r="H190" s="32">
        <v>56000000</v>
      </c>
      <c r="I190" s="32">
        <v>8000000</v>
      </c>
      <c r="J190" s="50">
        <v>56000000</v>
      </c>
      <c r="K190" s="9">
        <v>0</v>
      </c>
      <c r="L190" s="12">
        <f t="shared" si="5"/>
        <v>1</v>
      </c>
      <c r="M190" s="2">
        <v>1</v>
      </c>
      <c r="N190" s="59">
        <v>8000000</v>
      </c>
      <c r="O190" s="10"/>
    </row>
    <row r="191" spans="1:15" ht="60" x14ac:dyDescent="0.25">
      <c r="A191" s="14" t="s">
        <v>561</v>
      </c>
      <c r="B191" s="60">
        <v>88206677</v>
      </c>
      <c r="C191" s="61">
        <v>1</v>
      </c>
      <c r="D191" s="37" t="s">
        <v>178</v>
      </c>
      <c r="E191" s="14" t="s">
        <v>359</v>
      </c>
      <c r="F191" s="36">
        <v>45002</v>
      </c>
      <c r="G191" s="41">
        <v>45291</v>
      </c>
      <c r="H191" s="32">
        <v>26885333</v>
      </c>
      <c r="I191" s="32">
        <v>2840000</v>
      </c>
      <c r="J191" s="50">
        <v>24045333</v>
      </c>
      <c r="K191" s="9">
        <v>2840000</v>
      </c>
      <c r="L191" s="12">
        <f t="shared" si="5"/>
        <v>0.89436619587341548</v>
      </c>
      <c r="M191" s="2">
        <v>1</v>
      </c>
      <c r="N191" s="59">
        <v>7005333</v>
      </c>
      <c r="O191" s="10"/>
    </row>
    <row r="192" spans="1:15" ht="60" x14ac:dyDescent="0.25">
      <c r="A192" s="14" t="s">
        <v>562</v>
      </c>
      <c r="B192" s="60">
        <v>1015995215</v>
      </c>
      <c r="C192" s="61">
        <v>1</v>
      </c>
      <c r="D192" s="37" t="s">
        <v>179</v>
      </c>
      <c r="E192" s="14" t="s">
        <v>360</v>
      </c>
      <c r="F192" s="36">
        <v>45000</v>
      </c>
      <c r="G192" s="41">
        <v>45183</v>
      </c>
      <c r="H192" s="32">
        <v>42000000</v>
      </c>
      <c r="I192" s="32">
        <v>7000000</v>
      </c>
      <c r="J192" s="50">
        <v>42000000</v>
      </c>
      <c r="K192" s="9">
        <v>0</v>
      </c>
      <c r="L192" s="12">
        <f t="shared" si="5"/>
        <v>1</v>
      </c>
      <c r="M192" s="2">
        <v>1</v>
      </c>
      <c r="N192" s="59">
        <v>14000000</v>
      </c>
      <c r="O192" s="10"/>
    </row>
    <row r="193" spans="1:15" s="27" customFormat="1" ht="30" x14ac:dyDescent="0.25">
      <c r="A193" s="14" t="s">
        <v>563</v>
      </c>
      <c r="B193" s="60">
        <v>79400396</v>
      </c>
      <c r="C193" s="61">
        <v>5</v>
      </c>
      <c r="D193" s="37" t="s">
        <v>180</v>
      </c>
      <c r="E193" s="14" t="s">
        <v>361</v>
      </c>
      <c r="F193" s="36">
        <v>45000</v>
      </c>
      <c r="G193" s="41">
        <v>45136</v>
      </c>
      <c r="H193" s="32">
        <v>16200000</v>
      </c>
      <c r="I193" s="32">
        <v>3600000</v>
      </c>
      <c r="J193" s="50">
        <v>16200000</v>
      </c>
      <c r="K193" s="24">
        <v>0</v>
      </c>
      <c r="L193" s="22">
        <f t="shared" si="5"/>
        <v>1</v>
      </c>
      <c r="M193" s="23">
        <v>1</v>
      </c>
      <c r="N193" s="59">
        <v>5400000</v>
      </c>
      <c r="O193" s="26"/>
    </row>
    <row r="194" spans="1:15" ht="75" x14ac:dyDescent="0.25">
      <c r="A194" s="14" t="s">
        <v>564</v>
      </c>
      <c r="B194" s="60">
        <v>80092619</v>
      </c>
      <c r="C194" s="61">
        <v>3</v>
      </c>
      <c r="D194" s="37" t="s">
        <v>181</v>
      </c>
      <c r="E194" s="14" t="s">
        <v>362</v>
      </c>
      <c r="F194" s="36">
        <v>44999</v>
      </c>
      <c r="G194" s="36">
        <v>45120</v>
      </c>
      <c r="H194" s="32">
        <v>28000000</v>
      </c>
      <c r="I194" s="32">
        <v>7000000</v>
      </c>
      <c r="J194" s="50">
        <v>28000000</v>
      </c>
      <c r="K194" s="9">
        <v>0</v>
      </c>
      <c r="L194" s="22">
        <f t="shared" si="5"/>
        <v>1</v>
      </c>
      <c r="M194" s="2" t="s">
        <v>582</v>
      </c>
      <c r="N194" s="2" t="s">
        <v>582</v>
      </c>
      <c r="O194" s="10"/>
    </row>
    <row r="195" spans="1:15" ht="30" x14ac:dyDescent="0.25">
      <c r="A195" s="14" t="s">
        <v>719</v>
      </c>
      <c r="B195" s="60">
        <v>804000673</v>
      </c>
      <c r="C195" s="61">
        <v>3</v>
      </c>
      <c r="D195" s="37" t="s">
        <v>675</v>
      </c>
      <c r="E195" s="14" t="s">
        <v>363</v>
      </c>
      <c r="F195" s="36">
        <v>44998</v>
      </c>
      <c r="G195" s="36">
        <v>45060</v>
      </c>
      <c r="H195" s="32">
        <v>25953146.739999998</v>
      </c>
      <c r="I195" s="32">
        <v>12976573.369999999</v>
      </c>
      <c r="J195" s="52">
        <v>25953146.739999998</v>
      </c>
      <c r="K195" s="9">
        <v>0</v>
      </c>
      <c r="L195" s="22">
        <f t="shared" si="5"/>
        <v>1</v>
      </c>
      <c r="M195" s="2" t="s">
        <v>582</v>
      </c>
      <c r="N195" s="2" t="s">
        <v>582</v>
      </c>
      <c r="O195" s="10"/>
    </row>
    <row r="196" spans="1:15" ht="90" x14ac:dyDescent="0.25">
      <c r="A196" s="14" t="s">
        <v>565</v>
      </c>
      <c r="B196" s="60">
        <v>900850150</v>
      </c>
      <c r="C196" s="61">
        <v>8</v>
      </c>
      <c r="D196" s="37" t="s">
        <v>182</v>
      </c>
      <c r="E196" s="14" t="s">
        <v>364</v>
      </c>
      <c r="F196" s="36">
        <v>44999</v>
      </c>
      <c r="G196" s="36">
        <v>45291</v>
      </c>
      <c r="H196" s="32">
        <v>1542700</v>
      </c>
      <c r="I196" s="32">
        <v>1542700</v>
      </c>
      <c r="J196" s="56">
        <v>0</v>
      </c>
      <c r="K196" s="9">
        <v>1542700</v>
      </c>
      <c r="L196" s="22">
        <f t="shared" si="5"/>
        <v>0</v>
      </c>
      <c r="M196" s="2" t="s">
        <v>582</v>
      </c>
      <c r="N196" s="2" t="s">
        <v>582</v>
      </c>
      <c r="O196" s="10"/>
    </row>
    <row r="197" spans="1:15" ht="45" x14ac:dyDescent="0.25">
      <c r="A197" s="14" t="s">
        <v>566</v>
      </c>
      <c r="B197" s="60">
        <v>79747835</v>
      </c>
      <c r="C197" s="61">
        <v>7</v>
      </c>
      <c r="D197" s="37" t="s">
        <v>183</v>
      </c>
      <c r="E197" s="14" t="s">
        <v>365</v>
      </c>
      <c r="F197" s="36">
        <v>45000</v>
      </c>
      <c r="G197" s="41">
        <v>45291</v>
      </c>
      <c r="H197" s="32">
        <v>50526667</v>
      </c>
      <c r="I197" s="32">
        <v>5300000</v>
      </c>
      <c r="J197" s="50">
        <v>45226667</v>
      </c>
      <c r="K197" s="9">
        <v>5300000</v>
      </c>
      <c r="L197" s="22">
        <f t="shared" si="5"/>
        <v>0.89510489579690666</v>
      </c>
      <c r="M197" s="2">
        <v>1</v>
      </c>
      <c r="N197" s="59">
        <v>5300000</v>
      </c>
      <c r="O197" s="10"/>
    </row>
    <row r="198" spans="1:15" ht="135" x14ac:dyDescent="0.25">
      <c r="A198" s="14" t="s">
        <v>567</v>
      </c>
      <c r="B198" s="60">
        <v>1053774899</v>
      </c>
      <c r="C198" s="61">
        <v>9</v>
      </c>
      <c r="D198" s="37" t="s">
        <v>184</v>
      </c>
      <c r="E198" s="14" t="s">
        <v>366</v>
      </c>
      <c r="F198" s="36">
        <v>45006</v>
      </c>
      <c r="G198" s="36">
        <v>45280</v>
      </c>
      <c r="H198" s="32">
        <v>22500000</v>
      </c>
      <c r="I198" s="32">
        <v>2500000</v>
      </c>
      <c r="J198" s="50">
        <v>20833333</v>
      </c>
      <c r="K198" s="9">
        <v>1666667</v>
      </c>
      <c r="L198" s="22">
        <f t="shared" ref="L198:L261" si="6">+J198/H198</f>
        <v>0.92592591111111111</v>
      </c>
      <c r="M198" s="2" t="s">
        <v>582</v>
      </c>
      <c r="N198" s="2" t="s">
        <v>582</v>
      </c>
      <c r="O198" s="10"/>
    </row>
    <row r="199" spans="1:15" ht="75" x14ac:dyDescent="0.25">
      <c r="A199" s="14" t="s">
        <v>568</v>
      </c>
      <c r="B199" s="60">
        <v>1026273835</v>
      </c>
      <c r="C199" s="61">
        <v>1</v>
      </c>
      <c r="D199" s="37" t="s">
        <v>185</v>
      </c>
      <c r="E199" s="14" t="s">
        <v>367</v>
      </c>
      <c r="F199" s="36">
        <v>45006</v>
      </c>
      <c r="G199" s="36">
        <v>45219</v>
      </c>
      <c r="H199" s="32">
        <v>26600000</v>
      </c>
      <c r="I199" s="32">
        <v>3800000</v>
      </c>
      <c r="J199" s="52">
        <v>26600000</v>
      </c>
      <c r="K199" s="9">
        <v>0</v>
      </c>
      <c r="L199" s="22">
        <f t="shared" si="6"/>
        <v>1</v>
      </c>
      <c r="M199" s="2" t="s">
        <v>582</v>
      </c>
      <c r="N199" s="2" t="s">
        <v>582</v>
      </c>
      <c r="O199" s="10"/>
    </row>
    <row r="200" spans="1:15" ht="45" x14ac:dyDescent="0.25">
      <c r="A200" s="14" t="s">
        <v>569</v>
      </c>
      <c r="B200" s="60">
        <v>52531656</v>
      </c>
      <c r="C200" s="61">
        <v>9</v>
      </c>
      <c r="D200" s="37" t="s">
        <v>186</v>
      </c>
      <c r="E200" s="14" t="s">
        <v>368</v>
      </c>
      <c r="F200" s="36">
        <v>45006</v>
      </c>
      <c r="G200" s="36">
        <v>45185</v>
      </c>
      <c r="H200" s="32">
        <v>49800000</v>
      </c>
      <c r="I200" s="32">
        <v>8300000</v>
      </c>
      <c r="J200" s="52">
        <v>49800000</v>
      </c>
      <c r="K200" s="9">
        <v>0</v>
      </c>
      <c r="L200" s="22">
        <f t="shared" si="6"/>
        <v>1</v>
      </c>
      <c r="M200" s="2" t="s">
        <v>582</v>
      </c>
      <c r="N200" s="2" t="s">
        <v>582</v>
      </c>
      <c r="O200" s="10"/>
    </row>
    <row r="201" spans="1:15" ht="135" x14ac:dyDescent="0.25">
      <c r="A201" s="14" t="s">
        <v>570</v>
      </c>
      <c r="B201" s="60">
        <v>1077444307</v>
      </c>
      <c r="C201" s="61">
        <v>2</v>
      </c>
      <c r="D201" s="37" t="s">
        <v>187</v>
      </c>
      <c r="E201" s="14" t="s">
        <v>369</v>
      </c>
      <c r="F201" s="36">
        <v>45008</v>
      </c>
      <c r="G201" s="41">
        <v>45191</v>
      </c>
      <c r="H201" s="32">
        <v>27000006</v>
      </c>
      <c r="I201" s="32">
        <v>4500001</v>
      </c>
      <c r="J201" s="52">
        <v>27000006</v>
      </c>
      <c r="K201" s="9">
        <v>0</v>
      </c>
      <c r="L201" s="22">
        <f t="shared" si="6"/>
        <v>1</v>
      </c>
      <c r="M201" s="2">
        <v>1</v>
      </c>
      <c r="N201" s="59">
        <v>9000002</v>
      </c>
      <c r="O201" s="10"/>
    </row>
    <row r="202" spans="1:15" x14ac:dyDescent="0.25">
      <c r="A202" s="30" t="s">
        <v>582</v>
      </c>
      <c r="B202" s="30" t="s">
        <v>582</v>
      </c>
      <c r="C202" s="30" t="s">
        <v>582</v>
      </c>
      <c r="D202" s="30" t="s">
        <v>582</v>
      </c>
      <c r="E202" s="25" t="s">
        <v>644</v>
      </c>
      <c r="F202" s="30" t="s">
        <v>582</v>
      </c>
      <c r="G202" s="30" t="s">
        <v>582</v>
      </c>
      <c r="H202" s="30" t="s">
        <v>582</v>
      </c>
      <c r="I202" s="30" t="s">
        <v>582</v>
      </c>
      <c r="J202" s="57"/>
      <c r="K202" s="24"/>
      <c r="L202" s="22" t="e">
        <f t="shared" si="6"/>
        <v>#VALUE!</v>
      </c>
      <c r="M202" s="2" t="s">
        <v>582</v>
      </c>
      <c r="N202" s="2" t="s">
        <v>582</v>
      </c>
      <c r="O202" s="10"/>
    </row>
    <row r="203" spans="1:15" ht="60" x14ac:dyDescent="0.25">
      <c r="A203" s="25" t="s">
        <v>571</v>
      </c>
      <c r="B203" s="62">
        <v>800071819</v>
      </c>
      <c r="C203" s="61">
        <v>0</v>
      </c>
      <c r="D203" s="38" t="s">
        <v>676</v>
      </c>
      <c r="E203" s="25" t="s">
        <v>370</v>
      </c>
      <c r="F203" s="42">
        <v>45009</v>
      </c>
      <c r="G203" s="41">
        <v>45291</v>
      </c>
      <c r="H203" s="44">
        <v>52926784.049999997</v>
      </c>
      <c r="I203" s="44">
        <v>5325297</v>
      </c>
      <c r="J203" s="50">
        <v>42602376</v>
      </c>
      <c r="K203" s="24">
        <v>10324408.049999997</v>
      </c>
      <c r="L203" s="22">
        <f t="shared" si="6"/>
        <v>0.8049303724887853</v>
      </c>
      <c r="M203" s="2">
        <v>1</v>
      </c>
      <c r="N203" s="59">
        <v>15649702.52</v>
      </c>
      <c r="O203" s="8"/>
    </row>
    <row r="204" spans="1:15" ht="103.5" customHeight="1" x14ac:dyDescent="0.25">
      <c r="A204" s="14" t="s">
        <v>572</v>
      </c>
      <c r="B204" s="60">
        <v>860013570</v>
      </c>
      <c r="C204" s="61">
        <v>3</v>
      </c>
      <c r="D204" s="37" t="s">
        <v>188</v>
      </c>
      <c r="E204" s="14" t="s">
        <v>371</v>
      </c>
      <c r="F204" s="36">
        <v>45014</v>
      </c>
      <c r="G204" s="41">
        <v>45291</v>
      </c>
      <c r="H204" s="32">
        <v>1705477995</v>
      </c>
      <c r="I204" s="45">
        <v>1618338108</v>
      </c>
      <c r="J204" s="50">
        <v>1167068052</v>
      </c>
      <c r="K204" s="24">
        <v>538409943</v>
      </c>
      <c r="L204" s="22">
        <f t="shared" si="6"/>
        <v>0.6843055468446545</v>
      </c>
      <c r="M204" s="2">
        <v>2</v>
      </c>
      <c r="N204" s="59">
        <v>124499097</v>
      </c>
      <c r="O204" s="10"/>
    </row>
    <row r="205" spans="1:15" ht="60" x14ac:dyDescent="0.25">
      <c r="A205" s="14" t="s">
        <v>573</v>
      </c>
      <c r="B205" s="60">
        <v>900239396</v>
      </c>
      <c r="C205" s="61">
        <v>3</v>
      </c>
      <c r="D205" s="37" t="s">
        <v>189</v>
      </c>
      <c r="E205" s="14" t="s">
        <v>372</v>
      </c>
      <c r="F205" s="36">
        <v>45016</v>
      </c>
      <c r="G205" s="36">
        <v>45290</v>
      </c>
      <c r="H205" s="32">
        <v>37481396</v>
      </c>
      <c r="I205" s="45">
        <v>7726433</v>
      </c>
      <c r="J205" s="52">
        <v>28920365</v>
      </c>
      <c r="K205" s="9">
        <v>8561031</v>
      </c>
      <c r="L205" s="22">
        <f t="shared" si="6"/>
        <v>0.77159252552919855</v>
      </c>
      <c r="M205" s="2" t="s">
        <v>582</v>
      </c>
      <c r="N205" s="2" t="s">
        <v>582</v>
      </c>
      <c r="O205" s="10"/>
    </row>
    <row r="206" spans="1:15" ht="30" x14ac:dyDescent="0.25">
      <c r="A206" s="14" t="s">
        <v>574</v>
      </c>
      <c r="B206" s="60">
        <v>900008685</v>
      </c>
      <c r="C206" s="61">
        <v>6</v>
      </c>
      <c r="D206" s="37" t="s">
        <v>190</v>
      </c>
      <c r="E206" s="14" t="s">
        <v>373</v>
      </c>
      <c r="F206" s="36">
        <v>45017</v>
      </c>
      <c r="G206" s="41">
        <v>45275</v>
      </c>
      <c r="H206" s="46">
        <v>171002364.24000001</v>
      </c>
      <c r="I206" s="47">
        <v>20015169.655000001</v>
      </c>
      <c r="J206" s="52">
        <v>160121360</v>
      </c>
      <c r="K206" s="24">
        <v>10881004.24000001</v>
      </c>
      <c r="L206" s="22">
        <f t="shared" si="6"/>
        <v>0.93636927601346709</v>
      </c>
      <c r="M206" s="2">
        <v>1</v>
      </c>
      <c r="N206" s="59">
        <v>10881007</v>
      </c>
      <c r="O206" s="10"/>
    </row>
    <row r="207" spans="1:15" ht="105" x14ac:dyDescent="0.25">
      <c r="A207" s="14" t="s">
        <v>575</v>
      </c>
      <c r="B207" s="60">
        <v>34568513</v>
      </c>
      <c r="C207" s="61">
        <v>9</v>
      </c>
      <c r="D207" s="37" t="s">
        <v>191</v>
      </c>
      <c r="E207" s="14" t="s">
        <v>374</v>
      </c>
      <c r="F207" s="36">
        <v>45019</v>
      </c>
      <c r="G207" s="36">
        <v>45291</v>
      </c>
      <c r="H207" s="32">
        <v>71466667</v>
      </c>
      <c r="I207" s="48">
        <v>8000000</v>
      </c>
      <c r="J207" s="52">
        <v>63466667</v>
      </c>
      <c r="K207" s="24">
        <v>8000000</v>
      </c>
      <c r="L207" s="22">
        <f t="shared" si="6"/>
        <v>0.8880597020146469</v>
      </c>
      <c r="M207" s="2" t="s">
        <v>582</v>
      </c>
      <c r="N207" s="2" t="s">
        <v>582</v>
      </c>
      <c r="O207" s="10"/>
    </row>
    <row r="208" spans="1:15" ht="75" x14ac:dyDescent="0.25">
      <c r="A208" s="14" t="s">
        <v>595</v>
      </c>
      <c r="B208" s="60">
        <v>900011395</v>
      </c>
      <c r="C208" s="61">
        <v>6</v>
      </c>
      <c r="D208" s="37" t="s">
        <v>592</v>
      </c>
      <c r="E208" s="14" t="s">
        <v>589</v>
      </c>
      <c r="F208" s="36">
        <v>45021</v>
      </c>
      <c r="G208" s="41">
        <v>45270</v>
      </c>
      <c r="H208" s="32">
        <v>853333333.47000003</v>
      </c>
      <c r="I208" s="32">
        <v>106666666</v>
      </c>
      <c r="J208" s="58">
        <v>746666662</v>
      </c>
      <c r="K208" s="18">
        <v>106666671.47000003</v>
      </c>
      <c r="L208" s="22">
        <f t="shared" si="6"/>
        <v>0.8749999943911132</v>
      </c>
      <c r="M208" s="2">
        <v>1</v>
      </c>
      <c r="N208" s="59">
        <v>213333333.47</v>
      </c>
      <c r="O208" s="10"/>
    </row>
    <row r="209" spans="1:15" ht="45" x14ac:dyDescent="0.25">
      <c r="A209" s="14" t="s">
        <v>596</v>
      </c>
      <c r="B209" s="60">
        <v>474520</v>
      </c>
      <c r="C209" s="61">
        <v>2</v>
      </c>
      <c r="D209" s="37" t="s">
        <v>593</v>
      </c>
      <c r="E209" s="14" t="s">
        <v>590</v>
      </c>
      <c r="F209" s="36">
        <v>45028</v>
      </c>
      <c r="G209" s="36">
        <v>45164</v>
      </c>
      <c r="H209" s="32">
        <v>29250000</v>
      </c>
      <c r="I209" s="32">
        <v>6500000</v>
      </c>
      <c r="J209" s="52">
        <v>29250000</v>
      </c>
      <c r="K209" s="18">
        <v>0</v>
      </c>
      <c r="L209" s="22">
        <f t="shared" si="6"/>
        <v>1</v>
      </c>
      <c r="M209" s="2" t="s">
        <v>582</v>
      </c>
      <c r="N209" s="2" t="s">
        <v>582</v>
      </c>
      <c r="O209" s="10"/>
    </row>
    <row r="210" spans="1:15" ht="90" x14ac:dyDescent="0.25">
      <c r="A210" s="14" t="s">
        <v>597</v>
      </c>
      <c r="B210" s="60">
        <v>80773735</v>
      </c>
      <c r="C210" s="61">
        <v>2</v>
      </c>
      <c r="D210" s="37" t="s">
        <v>594</v>
      </c>
      <c r="E210" s="14" t="s">
        <v>591</v>
      </c>
      <c r="F210" s="36">
        <v>45029</v>
      </c>
      <c r="G210" s="36">
        <v>45291</v>
      </c>
      <c r="H210" s="32">
        <v>48160000</v>
      </c>
      <c r="I210" s="32">
        <v>5600000</v>
      </c>
      <c r="J210" s="52">
        <v>42560000</v>
      </c>
      <c r="K210" s="18">
        <v>5600000</v>
      </c>
      <c r="L210" s="22">
        <f t="shared" si="6"/>
        <v>0.88372093023255816</v>
      </c>
      <c r="M210" s="2" t="s">
        <v>582</v>
      </c>
      <c r="N210" s="2" t="s">
        <v>582</v>
      </c>
      <c r="O210" s="10"/>
    </row>
    <row r="211" spans="1:15" ht="75" x14ac:dyDescent="0.25">
      <c r="A211" s="14" t="s">
        <v>599</v>
      </c>
      <c r="B211" s="60">
        <v>19218961</v>
      </c>
      <c r="C211" s="61">
        <v>1</v>
      </c>
      <c r="D211" s="37" t="s">
        <v>607</v>
      </c>
      <c r="E211" s="14" t="s">
        <v>614</v>
      </c>
      <c r="F211" s="36">
        <v>45033</v>
      </c>
      <c r="G211" s="41">
        <v>45291</v>
      </c>
      <c r="H211" s="32">
        <v>67733333</v>
      </c>
      <c r="I211" s="32">
        <v>8000000</v>
      </c>
      <c r="J211" s="56">
        <v>67733333</v>
      </c>
      <c r="K211" s="21">
        <v>0</v>
      </c>
      <c r="L211" s="28">
        <f>+J211/H211</f>
        <v>1</v>
      </c>
      <c r="M211" s="2">
        <v>1</v>
      </c>
      <c r="N211" s="59">
        <v>19733333</v>
      </c>
      <c r="O211" s="10"/>
    </row>
    <row r="212" spans="1:15" ht="60" x14ac:dyDescent="0.25">
      <c r="A212" s="17" t="s">
        <v>600</v>
      </c>
      <c r="B212" s="60">
        <v>901676833</v>
      </c>
      <c r="C212" s="61">
        <v>8</v>
      </c>
      <c r="D212" s="40" t="s">
        <v>608</v>
      </c>
      <c r="E212" s="17" t="s">
        <v>615</v>
      </c>
      <c r="F212" s="36">
        <v>45030</v>
      </c>
      <c r="G212" s="36">
        <v>45275</v>
      </c>
      <c r="H212" s="32">
        <v>245044406.88000003</v>
      </c>
      <c r="I212" s="32">
        <v>30300585.02</v>
      </c>
      <c r="J212" s="58">
        <v>189277939.074</v>
      </c>
      <c r="K212" s="18">
        <v>55766467.806000024</v>
      </c>
      <c r="L212" s="22">
        <f t="shared" si="6"/>
        <v>0.77242301297123972</v>
      </c>
      <c r="M212" s="2">
        <v>1</v>
      </c>
      <c r="N212" s="59">
        <v>37372144.770000003</v>
      </c>
      <c r="O212" s="10"/>
    </row>
    <row r="213" spans="1:15" ht="105" x14ac:dyDescent="0.25">
      <c r="A213" s="17" t="s">
        <v>601</v>
      </c>
      <c r="B213" s="60">
        <v>1049640069</v>
      </c>
      <c r="C213" s="61">
        <v>2</v>
      </c>
      <c r="D213" s="40" t="s">
        <v>609</v>
      </c>
      <c r="E213" s="17" t="s">
        <v>616</v>
      </c>
      <c r="F213" s="19">
        <v>45040</v>
      </c>
      <c r="G213" s="41">
        <v>45283</v>
      </c>
      <c r="H213" s="32">
        <v>48000000</v>
      </c>
      <c r="I213" s="32">
        <v>6000000</v>
      </c>
      <c r="J213" s="52">
        <v>43400000</v>
      </c>
      <c r="K213" s="18">
        <v>4600000</v>
      </c>
      <c r="L213" s="22">
        <f t="shared" si="6"/>
        <v>0.90416666666666667</v>
      </c>
      <c r="M213" s="2">
        <v>1</v>
      </c>
      <c r="N213" s="59">
        <v>12000000</v>
      </c>
      <c r="O213" s="10"/>
    </row>
    <row r="214" spans="1:15" ht="105" x14ac:dyDescent="0.25">
      <c r="A214" s="14" t="s">
        <v>602</v>
      </c>
      <c r="B214" s="60">
        <v>1075223857</v>
      </c>
      <c r="C214" s="61">
        <v>6</v>
      </c>
      <c r="D214" s="40" t="s">
        <v>610</v>
      </c>
      <c r="E214" s="17" t="s">
        <v>617</v>
      </c>
      <c r="F214" s="36">
        <v>45040</v>
      </c>
      <c r="G214" s="36">
        <v>45291</v>
      </c>
      <c r="H214" s="32">
        <v>66360669</v>
      </c>
      <c r="I214" s="32">
        <v>8060000</v>
      </c>
      <c r="J214" s="52">
        <v>58300669</v>
      </c>
      <c r="K214" s="18">
        <v>8060000</v>
      </c>
      <c r="L214" s="22">
        <f t="shared" si="6"/>
        <v>0.87854251439207165</v>
      </c>
      <c r="M214" s="2" t="s">
        <v>582</v>
      </c>
      <c r="N214" s="2" t="s">
        <v>582</v>
      </c>
      <c r="O214" s="10"/>
    </row>
    <row r="215" spans="1:15" ht="75" x14ac:dyDescent="0.25">
      <c r="A215" s="14" t="s">
        <v>603</v>
      </c>
      <c r="B215" s="14">
        <v>1070948522</v>
      </c>
      <c r="C215" s="61">
        <v>8</v>
      </c>
      <c r="D215" s="1" t="s">
        <v>611</v>
      </c>
      <c r="E215" s="17" t="s">
        <v>618</v>
      </c>
      <c r="F215" s="36">
        <v>45048</v>
      </c>
      <c r="G215" s="36">
        <v>45291</v>
      </c>
      <c r="H215" s="32">
        <v>32800000</v>
      </c>
      <c r="I215" s="32">
        <v>4100000</v>
      </c>
      <c r="J215" s="56">
        <v>28700000</v>
      </c>
      <c r="K215" s="18">
        <v>4100000</v>
      </c>
      <c r="L215" s="22">
        <f t="shared" si="6"/>
        <v>0.875</v>
      </c>
      <c r="M215" s="2" t="s">
        <v>582</v>
      </c>
      <c r="N215" s="2" t="s">
        <v>582</v>
      </c>
      <c r="O215" s="10"/>
    </row>
    <row r="216" spans="1:15" ht="60" x14ac:dyDescent="0.25">
      <c r="A216" s="14" t="s">
        <v>604</v>
      </c>
      <c r="B216" s="60">
        <v>79669699</v>
      </c>
      <c r="C216" s="61">
        <v>7</v>
      </c>
      <c r="D216" s="1" t="s">
        <v>677</v>
      </c>
      <c r="E216" s="17" t="s">
        <v>619</v>
      </c>
      <c r="F216" s="36">
        <v>45048</v>
      </c>
      <c r="G216" s="41">
        <v>45137</v>
      </c>
      <c r="H216" s="32">
        <v>30000000</v>
      </c>
      <c r="I216" s="32">
        <v>10000000</v>
      </c>
      <c r="J216" s="56">
        <v>30000000</v>
      </c>
      <c r="K216" s="34">
        <v>0</v>
      </c>
      <c r="L216" s="22">
        <f t="shared" si="6"/>
        <v>1</v>
      </c>
      <c r="M216" s="2">
        <v>1</v>
      </c>
      <c r="N216" s="59">
        <v>10000000</v>
      </c>
      <c r="O216" s="10"/>
    </row>
    <row r="217" spans="1:15" ht="60" x14ac:dyDescent="0.25">
      <c r="A217" s="14" t="s">
        <v>605</v>
      </c>
      <c r="B217" s="60">
        <v>53001081</v>
      </c>
      <c r="C217" s="61">
        <v>4</v>
      </c>
      <c r="D217" s="1" t="s">
        <v>612</v>
      </c>
      <c r="E217" s="17" t="s">
        <v>620</v>
      </c>
      <c r="F217" s="36">
        <v>45048</v>
      </c>
      <c r="G217" s="41">
        <v>45137</v>
      </c>
      <c r="H217" s="32">
        <v>18000000</v>
      </c>
      <c r="I217" s="32">
        <v>6000000</v>
      </c>
      <c r="J217" s="56">
        <v>18000000</v>
      </c>
      <c r="K217" s="34">
        <v>0</v>
      </c>
      <c r="L217" s="22">
        <f t="shared" si="6"/>
        <v>1</v>
      </c>
      <c r="M217" s="2">
        <v>1</v>
      </c>
      <c r="N217" s="59">
        <v>6000000</v>
      </c>
      <c r="O217" s="10"/>
    </row>
    <row r="218" spans="1:15" ht="45" x14ac:dyDescent="0.25">
      <c r="A218" s="30" t="s">
        <v>606</v>
      </c>
      <c r="B218" s="60">
        <v>1052410082</v>
      </c>
      <c r="C218" s="61">
        <v>3</v>
      </c>
      <c r="D218" s="31" t="s">
        <v>613</v>
      </c>
      <c r="E218" s="35" t="s">
        <v>621</v>
      </c>
      <c r="F218" s="35">
        <v>45054</v>
      </c>
      <c r="G218" s="36">
        <v>45155</v>
      </c>
      <c r="H218" s="32">
        <v>12000000</v>
      </c>
      <c r="I218" s="33">
        <v>3600000</v>
      </c>
      <c r="J218" s="56">
        <v>12000000</v>
      </c>
      <c r="K218" s="34">
        <v>0</v>
      </c>
      <c r="L218" s="22">
        <f t="shared" si="6"/>
        <v>1</v>
      </c>
      <c r="M218" s="2" t="s">
        <v>582</v>
      </c>
      <c r="N218" s="59" t="s">
        <v>582</v>
      </c>
      <c r="O218" s="10"/>
    </row>
    <row r="219" spans="1:15" ht="30" x14ac:dyDescent="0.25">
      <c r="A219" s="30" t="s">
        <v>625</v>
      </c>
      <c r="B219" s="60">
        <v>830037946</v>
      </c>
      <c r="C219" s="61">
        <v>3</v>
      </c>
      <c r="D219" s="31" t="s">
        <v>626</v>
      </c>
      <c r="E219" s="35" t="s">
        <v>623</v>
      </c>
      <c r="F219" s="35">
        <v>45055</v>
      </c>
      <c r="G219" s="36">
        <v>45114</v>
      </c>
      <c r="H219" s="32">
        <v>25099562</v>
      </c>
      <c r="I219" s="33">
        <v>12549781</v>
      </c>
      <c r="J219" s="56">
        <v>25099562</v>
      </c>
      <c r="K219" s="34">
        <v>0</v>
      </c>
      <c r="L219" s="22">
        <f t="shared" si="6"/>
        <v>1</v>
      </c>
      <c r="M219" s="2" t="s">
        <v>582</v>
      </c>
      <c r="N219" s="59" t="s">
        <v>582</v>
      </c>
      <c r="O219" s="10"/>
    </row>
    <row r="220" spans="1:15" ht="45" x14ac:dyDescent="0.25">
      <c r="A220" s="30" t="s">
        <v>552</v>
      </c>
      <c r="B220" s="60">
        <v>39647722</v>
      </c>
      <c r="C220" s="61">
        <v>9</v>
      </c>
      <c r="D220" s="31" t="s">
        <v>627</v>
      </c>
      <c r="E220" s="35" t="s">
        <v>624</v>
      </c>
      <c r="F220" s="35">
        <v>45063</v>
      </c>
      <c r="G220" s="36">
        <v>45291</v>
      </c>
      <c r="H220" s="32">
        <v>35406667</v>
      </c>
      <c r="I220" s="32">
        <v>4700000</v>
      </c>
      <c r="J220" s="56">
        <v>30393338</v>
      </c>
      <c r="K220" s="34">
        <v>5013329</v>
      </c>
      <c r="L220" s="22">
        <f t="shared" si="6"/>
        <v>0.85840720336652976</v>
      </c>
      <c r="M220" s="2" t="s">
        <v>582</v>
      </c>
      <c r="N220" s="59" t="s">
        <v>582</v>
      </c>
      <c r="O220" s="10"/>
    </row>
    <row r="221" spans="1:15" ht="75" x14ac:dyDescent="0.25">
      <c r="A221" s="30" t="s">
        <v>572</v>
      </c>
      <c r="B221" s="60">
        <v>860013570</v>
      </c>
      <c r="C221" s="61">
        <v>3</v>
      </c>
      <c r="D221" s="31" t="s">
        <v>678</v>
      </c>
      <c r="E221" s="35" t="s">
        <v>645</v>
      </c>
      <c r="F221" s="35" t="s">
        <v>715</v>
      </c>
      <c r="G221" s="35">
        <v>45291</v>
      </c>
      <c r="H221" s="32">
        <v>98260000</v>
      </c>
      <c r="I221" s="33">
        <v>14037142.800000001</v>
      </c>
      <c r="J221" s="56">
        <v>45074634</v>
      </c>
      <c r="K221" s="34">
        <v>53185366</v>
      </c>
      <c r="L221" s="22">
        <f t="shared" si="6"/>
        <v>0.45872821086912274</v>
      </c>
      <c r="M221" s="2" t="s">
        <v>582</v>
      </c>
      <c r="N221" s="59" t="s">
        <v>582</v>
      </c>
      <c r="O221" s="10"/>
    </row>
    <row r="222" spans="1:15" ht="30" x14ac:dyDescent="0.25">
      <c r="A222" s="30" t="s">
        <v>720</v>
      </c>
      <c r="B222" s="60">
        <v>830058677</v>
      </c>
      <c r="C222" s="61">
        <v>7</v>
      </c>
      <c r="D222" s="31" t="s">
        <v>679</v>
      </c>
      <c r="E222" s="35" t="s">
        <v>646</v>
      </c>
      <c r="F222" s="35">
        <v>45078</v>
      </c>
      <c r="G222" s="35">
        <v>45291</v>
      </c>
      <c r="H222" s="49">
        <v>120770006</v>
      </c>
      <c r="I222" s="33">
        <v>17252858</v>
      </c>
      <c r="J222" s="56">
        <v>103517148</v>
      </c>
      <c r="K222" s="34">
        <v>17252858</v>
      </c>
      <c r="L222" s="22">
        <f t="shared" si="6"/>
        <v>0.8571428571428571</v>
      </c>
      <c r="M222" s="2" t="s">
        <v>582</v>
      </c>
      <c r="N222" s="59" t="s">
        <v>582</v>
      </c>
      <c r="O222" s="10"/>
    </row>
    <row r="223" spans="1:15" ht="75" x14ac:dyDescent="0.25">
      <c r="A223" s="30" t="s">
        <v>721</v>
      </c>
      <c r="B223" s="60">
        <v>830011008</v>
      </c>
      <c r="C223" s="61">
        <v>7</v>
      </c>
      <c r="D223" s="31" t="s">
        <v>680</v>
      </c>
      <c r="E223" s="35" t="s">
        <v>647</v>
      </c>
      <c r="F223" s="35">
        <v>45091</v>
      </c>
      <c r="G223" s="35">
        <v>45291</v>
      </c>
      <c r="H223" s="49">
        <v>64895000</v>
      </c>
      <c r="I223" s="33">
        <v>9270714.1999999993</v>
      </c>
      <c r="J223" s="56">
        <v>51715010.609999999</v>
      </c>
      <c r="K223" s="34">
        <v>13179989.390000001</v>
      </c>
      <c r="L223" s="22">
        <f t="shared" si="6"/>
        <v>0.79690285245396408</v>
      </c>
      <c r="M223" s="2" t="s">
        <v>582</v>
      </c>
      <c r="N223" s="59" t="s">
        <v>582</v>
      </c>
      <c r="O223" s="10"/>
    </row>
    <row r="224" spans="1:15" ht="60" x14ac:dyDescent="0.25">
      <c r="A224" s="30" t="s">
        <v>410</v>
      </c>
      <c r="B224" s="60">
        <v>79416348</v>
      </c>
      <c r="C224" s="61">
        <v>1</v>
      </c>
      <c r="D224" s="31" t="s">
        <v>681</v>
      </c>
      <c r="E224" s="35" t="s">
        <v>648</v>
      </c>
      <c r="F224" s="35">
        <v>45085</v>
      </c>
      <c r="G224" s="41">
        <v>45224</v>
      </c>
      <c r="H224" s="49">
        <v>43499000</v>
      </c>
      <c r="I224" s="33">
        <v>8500001</v>
      </c>
      <c r="J224" s="56">
        <v>43499000</v>
      </c>
      <c r="K224" s="34">
        <v>0</v>
      </c>
      <c r="L224" s="22">
        <f t="shared" si="6"/>
        <v>1</v>
      </c>
      <c r="M224" s="2" t="s">
        <v>582</v>
      </c>
      <c r="N224" s="59" t="s">
        <v>582</v>
      </c>
      <c r="O224" s="10"/>
    </row>
    <row r="225" spans="1:15" ht="60" x14ac:dyDescent="0.25">
      <c r="A225" s="30" t="s">
        <v>722</v>
      </c>
      <c r="B225" s="60">
        <v>1024571577</v>
      </c>
      <c r="C225" s="61">
        <v>5</v>
      </c>
      <c r="D225" s="31" t="s">
        <v>682</v>
      </c>
      <c r="E225" s="35" t="s">
        <v>649</v>
      </c>
      <c r="F225" s="35">
        <v>45092</v>
      </c>
      <c r="G225" s="36">
        <v>45274</v>
      </c>
      <c r="H225" s="49">
        <v>17700000</v>
      </c>
      <c r="I225" s="33">
        <v>2950000</v>
      </c>
      <c r="J225" s="56">
        <v>16323333</v>
      </c>
      <c r="K225" s="34">
        <v>1376667</v>
      </c>
      <c r="L225" s="22">
        <f t="shared" si="6"/>
        <v>0.92222220338983052</v>
      </c>
      <c r="M225" s="2" t="s">
        <v>582</v>
      </c>
      <c r="N225" s="59" t="s">
        <v>582</v>
      </c>
      <c r="O225" s="10"/>
    </row>
    <row r="226" spans="1:15" ht="60" x14ac:dyDescent="0.25">
      <c r="A226" s="30" t="s">
        <v>723</v>
      </c>
      <c r="B226" s="60">
        <v>71691045</v>
      </c>
      <c r="C226" s="61">
        <v>3</v>
      </c>
      <c r="D226" s="31" t="s">
        <v>683</v>
      </c>
      <c r="E226" s="35" t="s">
        <v>650</v>
      </c>
      <c r="F226" s="35">
        <v>45093</v>
      </c>
      <c r="G226" s="35">
        <v>45275</v>
      </c>
      <c r="H226" s="49">
        <v>48000000</v>
      </c>
      <c r="I226" s="33">
        <v>8000000</v>
      </c>
      <c r="J226" s="50">
        <v>44000000</v>
      </c>
      <c r="K226" s="34">
        <v>4000000</v>
      </c>
      <c r="L226" s="22">
        <f t="shared" si="6"/>
        <v>0.91666666666666663</v>
      </c>
      <c r="M226" s="2" t="s">
        <v>582</v>
      </c>
      <c r="N226" s="59" t="s">
        <v>582</v>
      </c>
      <c r="O226" s="10"/>
    </row>
    <row r="227" spans="1:15" ht="30" x14ac:dyDescent="0.25">
      <c r="A227" s="30" t="s">
        <v>724</v>
      </c>
      <c r="B227" s="60">
        <v>42896819</v>
      </c>
      <c r="C227" s="61">
        <v>2</v>
      </c>
      <c r="D227" s="31" t="s">
        <v>684</v>
      </c>
      <c r="E227" s="35" t="s">
        <v>651</v>
      </c>
      <c r="F227" s="35">
        <v>45093</v>
      </c>
      <c r="G227" s="36">
        <v>45291</v>
      </c>
      <c r="H227" s="49">
        <v>26650000</v>
      </c>
      <c r="I227" s="33">
        <v>4100000</v>
      </c>
      <c r="J227" s="56">
        <v>22550000</v>
      </c>
      <c r="K227" s="34">
        <v>4100000</v>
      </c>
      <c r="L227" s="22">
        <f t="shared" si="6"/>
        <v>0.84615384615384615</v>
      </c>
      <c r="M227" s="2" t="s">
        <v>582</v>
      </c>
      <c r="N227" s="59" t="s">
        <v>582</v>
      </c>
      <c r="O227" s="10"/>
    </row>
    <row r="228" spans="1:15" ht="75" x14ac:dyDescent="0.25">
      <c r="A228" s="30" t="s">
        <v>725</v>
      </c>
      <c r="B228" s="60">
        <v>1016026935</v>
      </c>
      <c r="C228" s="61">
        <v>3</v>
      </c>
      <c r="D228" s="31" t="s">
        <v>685</v>
      </c>
      <c r="E228" s="35" t="s">
        <v>652</v>
      </c>
      <c r="F228" s="36" t="s">
        <v>582</v>
      </c>
      <c r="G228" s="36" t="s">
        <v>582</v>
      </c>
      <c r="H228" s="49">
        <v>24700000</v>
      </c>
      <c r="I228" s="33">
        <v>3800000</v>
      </c>
      <c r="J228" s="56">
        <v>0</v>
      </c>
      <c r="K228" s="34">
        <v>24700000</v>
      </c>
      <c r="L228" s="22">
        <f t="shared" si="6"/>
        <v>0</v>
      </c>
      <c r="M228" s="2" t="s">
        <v>582</v>
      </c>
      <c r="N228" s="59" t="s">
        <v>582</v>
      </c>
      <c r="O228" s="10"/>
    </row>
    <row r="229" spans="1:15" ht="120" x14ac:dyDescent="0.25">
      <c r="A229" s="30" t="s">
        <v>726</v>
      </c>
      <c r="B229" s="60">
        <v>901417108</v>
      </c>
      <c r="C229" s="61">
        <v>6</v>
      </c>
      <c r="D229" s="31" t="s">
        <v>686</v>
      </c>
      <c r="E229" s="35" t="s">
        <v>653</v>
      </c>
      <c r="F229" s="35">
        <v>45093</v>
      </c>
      <c r="G229" s="41">
        <v>45291</v>
      </c>
      <c r="H229" s="49">
        <v>678866564</v>
      </c>
      <c r="I229" s="33">
        <v>154597047</v>
      </c>
      <c r="J229" s="56">
        <v>560753716</v>
      </c>
      <c r="K229" s="34">
        <v>118112848</v>
      </c>
      <c r="L229" s="22">
        <f t="shared" si="6"/>
        <v>0.82601463341476333</v>
      </c>
      <c r="M229" s="2">
        <v>1</v>
      </c>
      <c r="N229" s="59">
        <v>96962575</v>
      </c>
      <c r="O229" s="10"/>
    </row>
    <row r="230" spans="1:15" ht="60" x14ac:dyDescent="0.25">
      <c r="A230" s="30" t="s">
        <v>478</v>
      </c>
      <c r="B230" s="60">
        <v>52815683</v>
      </c>
      <c r="C230" s="61">
        <v>8</v>
      </c>
      <c r="D230" s="31" t="s">
        <v>687</v>
      </c>
      <c r="E230" s="35" t="s">
        <v>654</v>
      </c>
      <c r="F230" s="35">
        <v>45100</v>
      </c>
      <c r="G230" s="36">
        <v>45291</v>
      </c>
      <c r="H230" s="49">
        <v>40420000</v>
      </c>
      <c r="I230" s="33">
        <v>6450000</v>
      </c>
      <c r="J230" s="56">
        <v>33970000</v>
      </c>
      <c r="K230" s="34">
        <v>6450000</v>
      </c>
      <c r="L230" s="22">
        <f t="shared" si="6"/>
        <v>0.84042553191489366</v>
      </c>
      <c r="M230" s="2" t="s">
        <v>582</v>
      </c>
      <c r="N230" s="59" t="s">
        <v>582</v>
      </c>
      <c r="O230" s="10"/>
    </row>
    <row r="231" spans="1:15" ht="60" x14ac:dyDescent="0.25">
      <c r="A231" s="30" t="s">
        <v>727</v>
      </c>
      <c r="B231" s="60">
        <v>891180008</v>
      </c>
      <c r="C231" s="61">
        <v>2</v>
      </c>
      <c r="D231" s="31" t="s">
        <v>688</v>
      </c>
      <c r="E231" s="35" t="s">
        <v>655</v>
      </c>
      <c r="F231" s="35">
        <v>45104</v>
      </c>
      <c r="G231" s="36">
        <v>45169</v>
      </c>
      <c r="H231" s="49">
        <v>100000000</v>
      </c>
      <c r="I231" s="33">
        <v>50000000</v>
      </c>
      <c r="J231" s="50">
        <v>100000000</v>
      </c>
      <c r="K231" s="34">
        <v>0</v>
      </c>
      <c r="L231" s="22">
        <f t="shared" si="6"/>
        <v>1</v>
      </c>
      <c r="M231" s="2" t="s">
        <v>582</v>
      </c>
      <c r="N231" s="59" t="s">
        <v>582</v>
      </c>
      <c r="O231" s="10"/>
    </row>
    <row r="232" spans="1:15" ht="75" x14ac:dyDescent="0.25">
      <c r="A232" s="14" t="s">
        <v>725</v>
      </c>
      <c r="B232" s="60">
        <v>1016026935</v>
      </c>
      <c r="C232" s="61">
        <v>3</v>
      </c>
      <c r="D232" s="31" t="s">
        <v>685</v>
      </c>
      <c r="E232" s="35" t="s">
        <v>656</v>
      </c>
      <c r="F232" s="35">
        <v>45104</v>
      </c>
      <c r="G232" s="36">
        <v>45291</v>
      </c>
      <c r="H232" s="49">
        <v>23306667</v>
      </c>
      <c r="I232" s="33">
        <v>3800000</v>
      </c>
      <c r="J232" s="50">
        <v>19506667</v>
      </c>
      <c r="K232" s="34">
        <v>3800000</v>
      </c>
      <c r="L232" s="22">
        <f t="shared" si="6"/>
        <v>0.83695652407098797</v>
      </c>
      <c r="M232" s="2" t="s">
        <v>582</v>
      </c>
      <c r="N232" s="59" t="s">
        <v>582</v>
      </c>
      <c r="O232" s="10"/>
    </row>
    <row r="233" spans="1:15" ht="75" x14ac:dyDescent="0.25">
      <c r="A233" s="30" t="s">
        <v>458</v>
      </c>
      <c r="B233" s="60">
        <v>1016010240</v>
      </c>
      <c r="C233" s="61">
        <v>3</v>
      </c>
      <c r="D233" s="31" t="s">
        <v>689</v>
      </c>
      <c r="E233" s="35" t="s">
        <v>657</v>
      </c>
      <c r="F233" s="35">
        <v>45104</v>
      </c>
      <c r="G233" s="36">
        <v>45291</v>
      </c>
      <c r="H233" s="49">
        <v>52416673</v>
      </c>
      <c r="I233" s="33">
        <v>8500001</v>
      </c>
      <c r="J233" s="56">
        <v>41366671</v>
      </c>
      <c r="K233" s="34">
        <v>11050002</v>
      </c>
      <c r="L233" s="22">
        <f t="shared" si="6"/>
        <v>0.78918917650496434</v>
      </c>
      <c r="M233" s="2" t="s">
        <v>582</v>
      </c>
      <c r="N233" s="59" t="s">
        <v>582</v>
      </c>
      <c r="O233" s="10"/>
    </row>
    <row r="234" spans="1:15" ht="75" x14ac:dyDescent="0.25">
      <c r="A234" s="30" t="s">
        <v>728</v>
      </c>
      <c r="B234" s="60">
        <v>1033684022</v>
      </c>
      <c r="C234" s="61">
        <v>8</v>
      </c>
      <c r="D234" s="31" t="s">
        <v>690</v>
      </c>
      <c r="E234" s="35" t="s">
        <v>658</v>
      </c>
      <c r="F234" s="35">
        <v>45105</v>
      </c>
      <c r="G234" s="36">
        <v>45291</v>
      </c>
      <c r="H234" s="49">
        <v>49166000</v>
      </c>
      <c r="I234" s="33">
        <v>8060000</v>
      </c>
      <c r="J234" s="56">
        <v>33046000</v>
      </c>
      <c r="K234" s="34">
        <v>16120000</v>
      </c>
      <c r="L234" s="22">
        <f t="shared" si="6"/>
        <v>0.67213114754098358</v>
      </c>
      <c r="M234" s="2" t="s">
        <v>582</v>
      </c>
      <c r="N234" s="59" t="s">
        <v>582</v>
      </c>
      <c r="O234" s="10"/>
    </row>
    <row r="235" spans="1:15" ht="105" x14ac:dyDescent="0.25">
      <c r="A235" s="30" t="s">
        <v>729</v>
      </c>
      <c r="B235" s="60">
        <v>900051050</v>
      </c>
      <c r="C235" s="61">
        <v>1</v>
      </c>
      <c r="D235" s="31" t="s">
        <v>691</v>
      </c>
      <c r="E235" s="35" t="s">
        <v>659</v>
      </c>
      <c r="F235" s="35">
        <v>45111</v>
      </c>
      <c r="G235" s="36">
        <v>45284</v>
      </c>
      <c r="H235" s="49">
        <v>325359056</v>
      </c>
      <c r="I235" s="33">
        <v>57416304</v>
      </c>
      <c r="J235" s="56">
        <v>287081520</v>
      </c>
      <c r="K235" s="34">
        <v>38277536</v>
      </c>
      <c r="L235" s="22">
        <f t="shared" si="6"/>
        <v>0.88235294117647056</v>
      </c>
      <c r="M235" s="2" t="s">
        <v>582</v>
      </c>
      <c r="N235" s="59" t="s">
        <v>582</v>
      </c>
      <c r="O235" s="10"/>
    </row>
    <row r="236" spans="1:15" ht="75" x14ac:dyDescent="0.25">
      <c r="A236" s="30" t="s">
        <v>730</v>
      </c>
      <c r="B236" s="60">
        <v>1140852684</v>
      </c>
      <c r="C236" s="61">
        <v>2</v>
      </c>
      <c r="D236" s="31" t="s">
        <v>692</v>
      </c>
      <c r="E236" s="35" t="s">
        <v>660</v>
      </c>
      <c r="F236" s="35">
        <v>45111</v>
      </c>
      <c r="G236" s="36">
        <v>45291</v>
      </c>
      <c r="H236" s="49">
        <v>57000000</v>
      </c>
      <c r="I236" s="33">
        <v>9500000</v>
      </c>
      <c r="J236" s="56">
        <v>47500000</v>
      </c>
      <c r="K236" s="34">
        <v>9500000</v>
      </c>
      <c r="L236" s="22">
        <f t="shared" si="6"/>
        <v>0.83333333333333337</v>
      </c>
      <c r="M236" s="2" t="s">
        <v>582</v>
      </c>
      <c r="N236" s="59" t="s">
        <v>582</v>
      </c>
      <c r="O236" s="10"/>
    </row>
    <row r="237" spans="1:15" ht="60" x14ac:dyDescent="0.25">
      <c r="A237" s="30" t="s">
        <v>731</v>
      </c>
      <c r="B237" s="60">
        <v>1030656140</v>
      </c>
      <c r="C237" s="61">
        <v>9</v>
      </c>
      <c r="D237" s="31" t="s">
        <v>693</v>
      </c>
      <c r="E237" s="35" t="s">
        <v>661</v>
      </c>
      <c r="F237" s="36">
        <v>45114</v>
      </c>
      <c r="G237" s="36">
        <v>48944</v>
      </c>
      <c r="H237" s="49">
        <v>29000000</v>
      </c>
      <c r="I237" s="33">
        <v>5000000</v>
      </c>
      <c r="J237" s="56">
        <v>24000000</v>
      </c>
      <c r="K237" s="34">
        <v>5000000</v>
      </c>
      <c r="L237" s="22">
        <f t="shared" si="6"/>
        <v>0.82758620689655171</v>
      </c>
      <c r="M237" s="2" t="s">
        <v>582</v>
      </c>
      <c r="N237" s="59" t="s">
        <v>582</v>
      </c>
      <c r="O237" s="10"/>
    </row>
    <row r="238" spans="1:15" ht="45" x14ac:dyDescent="0.25">
      <c r="A238" s="30" t="s">
        <v>732</v>
      </c>
      <c r="B238" s="60">
        <v>80195916</v>
      </c>
      <c r="C238" s="61">
        <v>9</v>
      </c>
      <c r="D238" s="31" t="s">
        <v>694</v>
      </c>
      <c r="E238" s="35" t="s">
        <v>662</v>
      </c>
      <c r="F238" s="35">
        <v>45117</v>
      </c>
      <c r="G238" s="36">
        <v>45291</v>
      </c>
      <c r="H238" s="49">
        <v>45600000</v>
      </c>
      <c r="I238" s="33">
        <v>8000000</v>
      </c>
      <c r="J238" s="56">
        <v>37600000</v>
      </c>
      <c r="K238" s="34">
        <v>8000000</v>
      </c>
      <c r="L238" s="22">
        <f t="shared" si="6"/>
        <v>0.82456140350877194</v>
      </c>
      <c r="M238" s="2" t="s">
        <v>582</v>
      </c>
      <c r="N238" s="59" t="s">
        <v>582</v>
      </c>
      <c r="O238" s="10"/>
    </row>
    <row r="239" spans="1:15" ht="45" x14ac:dyDescent="0.25">
      <c r="A239" s="30" t="s">
        <v>733</v>
      </c>
      <c r="B239" s="60">
        <v>800198591</v>
      </c>
      <c r="C239" s="61">
        <v>3</v>
      </c>
      <c r="D239" s="31" t="s">
        <v>695</v>
      </c>
      <c r="E239" s="35" t="s">
        <v>663</v>
      </c>
      <c r="F239" s="35">
        <v>45117</v>
      </c>
      <c r="G239" s="36">
        <v>45219</v>
      </c>
      <c r="H239" s="49">
        <v>250000000</v>
      </c>
      <c r="I239" s="33">
        <v>83333333</v>
      </c>
      <c r="J239" s="56">
        <v>250000000</v>
      </c>
      <c r="K239" s="34">
        <v>0</v>
      </c>
      <c r="L239" s="22">
        <f t="shared" si="6"/>
        <v>1</v>
      </c>
      <c r="M239" s="2" t="s">
        <v>582</v>
      </c>
      <c r="N239" s="59" t="s">
        <v>582</v>
      </c>
      <c r="O239" s="10"/>
    </row>
    <row r="240" spans="1:15" ht="60" x14ac:dyDescent="0.25">
      <c r="A240" s="30" t="s">
        <v>734</v>
      </c>
      <c r="B240" s="60">
        <v>17596726</v>
      </c>
      <c r="C240" s="61">
        <v>8</v>
      </c>
      <c r="D240" s="31" t="s">
        <v>696</v>
      </c>
      <c r="E240" s="35" t="s">
        <v>664</v>
      </c>
      <c r="F240" s="35">
        <v>45118</v>
      </c>
      <c r="G240" s="36">
        <v>45291</v>
      </c>
      <c r="H240" s="49">
        <v>39666667</v>
      </c>
      <c r="I240" s="33">
        <v>7000000</v>
      </c>
      <c r="J240" s="56">
        <v>32666667</v>
      </c>
      <c r="K240" s="34">
        <v>7000000</v>
      </c>
      <c r="L240" s="22">
        <f t="shared" si="6"/>
        <v>0.82352941324765194</v>
      </c>
      <c r="M240" s="2" t="s">
        <v>582</v>
      </c>
      <c r="N240" s="59" t="s">
        <v>582</v>
      </c>
      <c r="O240" s="10"/>
    </row>
    <row r="241" spans="1:15" ht="45" x14ac:dyDescent="0.25">
      <c r="A241" s="30" t="s">
        <v>735</v>
      </c>
      <c r="B241" s="60">
        <v>900673569</v>
      </c>
      <c r="C241" s="61">
        <v>0</v>
      </c>
      <c r="D241" s="31" t="s">
        <v>697</v>
      </c>
      <c r="E241" s="35" t="s">
        <v>665</v>
      </c>
      <c r="F241" s="36">
        <v>45119</v>
      </c>
      <c r="G241" s="36" t="s">
        <v>705</v>
      </c>
      <c r="H241" s="49">
        <v>23600000</v>
      </c>
      <c r="I241" s="33">
        <v>11800000</v>
      </c>
      <c r="J241" s="56">
        <v>11800000</v>
      </c>
      <c r="K241" s="34">
        <v>11800000</v>
      </c>
      <c r="L241" s="22">
        <f t="shared" si="6"/>
        <v>0.5</v>
      </c>
      <c r="M241" s="2" t="s">
        <v>582</v>
      </c>
      <c r="N241" s="59" t="s">
        <v>582</v>
      </c>
      <c r="O241" s="10"/>
    </row>
    <row r="242" spans="1:15" ht="45" x14ac:dyDescent="0.25">
      <c r="A242" s="30" t="s">
        <v>736</v>
      </c>
      <c r="B242" s="60">
        <v>900693270</v>
      </c>
      <c r="C242" s="61">
        <v>1</v>
      </c>
      <c r="D242" s="31" t="s">
        <v>698</v>
      </c>
      <c r="E242" s="35" t="s">
        <v>666</v>
      </c>
      <c r="F242" s="35">
        <v>45125</v>
      </c>
      <c r="G242" s="36">
        <v>45291</v>
      </c>
      <c r="H242" s="49">
        <v>5150000</v>
      </c>
      <c r="I242" s="33">
        <v>1289869.3500000001</v>
      </c>
      <c r="J242" s="56">
        <v>1289869.3500000001</v>
      </c>
      <c r="K242" s="34">
        <v>3860130.65</v>
      </c>
      <c r="L242" s="22">
        <f t="shared" si="6"/>
        <v>0.25046006796116504</v>
      </c>
      <c r="M242" s="2" t="s">
        <v>582</v>
      </c>
      <c r="N242" s="59" t="s">
        <v>582</v>
      </c>
      <c r="O242" s="10"/>
    </row>
    <row r="243" spans="1:15" ht="60" x14ac:dyDescent="0.25">
      <c r="A243" s="30" t="s">
        <v>737</v>
      </c>
      <c r="B243" s="60">
        <v>1012399695</v>
      </c>
      <c r="C243" s="61">
        <v>6</v>
      </c>
      <c r="D243" s="31" t="s">
        <v>699</v>
      </c>
      <c r="E243" s="35" t="s">
        <v>667</v>
      </c>
      <c r="F243" s="36">
        <v>45128</v>
      </c>
      <c r="G243" s="36">
        <v>45291</v>
      </c>
      <c r="H243" s="49">
        <v>38933333</v>
      </c>
      <c r="I243" s="33">
        <v>7300000</v>
      </c>
      <c r="J243" s="56">
        <v>31633333</v>
      </c>
      <c r="K243" s="34">
        <v>7300000</v>
      </c>
      <c r="L243" s="22">
        <f t="shared" si="6"/>
        <v>0.81249999839469178</v>
      </c>
      <c r="M243" s="2" t="s">
        <v>582</v>
      </c>
      <c r="N243" s="59" t="s">
        <v>582</v>
      </c>
      <c r="O243" s="10"/>
    </row>
    <row r="244" spans="1:15" ht="45" x14ac:dyDescent="0.25">
      <c r="A244" s="30" t="s">
        <v>738</v>
      </c>
      <c r="B244" s="60">
        <v>80365765</v>
      </c>
      <c r="C244" s="61">
        <v>3</v>
      </c>
      <c r="D244" s="31" t="s">
        <v>700</v>
      </c>
      <c r="E244" s="35" t="s">
        <v>668</v>
      </c>
      <c r="F244" s="35">
        <v>45128</v>
      </c>
      <c r="G244" s="36">
        <v>45280</v>
      </c>
      <c r="H244" s="49">
        <v>60000000</v>
      </c>
      <c r="I244" s="33">
        <v>8000000</v>
      </c>
      <c r="J244" s="56">
        <v>52000000</v>
      </c>
      <c r="K244" s="34">
        <v>8000000</v>
      </c>
      <c r="L244" s="22">
        <f t="shared" si="6"/>
        <v>0.8666666666666667</v>
      </c>
      <c r="M244" s="2" t="s">
        <v>582</v>
      </c>
      <c r="N244" s="59" t="s">
        <v>582</v>
      </c>
      <c r="O244" s="10"/>
    </row>
    <row r="245" spans="1:15" ht="75" x14ac:dyDescent="0.25">
      <c r="A245" s="30" t="s">
        <v>739</v>
      </c>
      <c r="B245" s="60">
        <v>52070437</v>
      </c>
      <c r="C245" s="61">
        <v>3</v>
      </c>
      <c r="D245" s="31" t="s">
        <v>701</v>
      </c>
      <c r="E245" s="35" t="s">
        <v>669</v>
      </c>
      <c r="F245" s="35">
        <v>45131</v>
      </c>
      <c r="G245" s="41">
        <v>45291</v>
      </c>
      <c r="H245" s="49">
        <v>47100000</v>
      </c>
      <c r="I245" s="33">
        <v>6133333</v>
      </c>
      <c r="J245" s="56">
        <v>38100000</v>
      </c>
      <c r="K245" s="34">
        <v>9000000</v>
      </c>
      <c r="L245" s="22">
        <f t="shared" si="6"/>
        <v>0.80891719745222934</v>
      </c>
      <c r="M245" s="2">
        <v>1</v>
      </c>
      <c r="N245" s="59">
        <v>7100000</v>
      </c>
      <c r="O245" s="10"/>
    </row>
    <row r="246" spans="1:15" ht="60" x14ac:dyDescent="0.25">
      <c r="A246" s="30" t="s">
        <v>403</v>
      </c>
      <c r="B246" s="60">
        <v>1022358415</v>
      </c>
      <c r="C246" s="61">
        <v>1</v>
      </c>
      <c r="D246" s="31" t="s">
        <v>702</v>
      </c>
      <c r="E246" s="35" t="s">
        <v>670</v>
      </c>
      <c r="F246" s="35">
        <v>45131</v>
      </c>
      <c r="G246" s="36">
        <v>45291</v>
      </c>
      <c r="H246" s="49">
        <v>18840000</v>
      </c>
      <c r="I246" s="33">
        <v>3600000</v>
      </c>
      <c r="J246" s="56">
        <v>15240000</v>
      </c>
      <c r="K246" s="34">
        <v>3600000</v>
      </c>
      <c r="L246" s="22">
        <f t="shared" si="6"/>
        <v>0.80891719745222934</v>
      </c>
      <c r="M246" s="2" t="s">
        <v>582</v>
      </c>
      <c r="N246" s="59" t="s">
        <v>582</v>
      </c>
      <c r="O246" s="10"/>
    </row>
    <row r="247" spans="1:15" ht="45" x14ac:dyDescent="0.25">
      <c r="A247" s="30" t="s">
        <v>740</v>
      </c>
      <c r="B247" s="60">
        <v>900370262</v>
      </c>
      <c r="C247" s="61">
        <v>4</v>
      </c>
      <c r="D247" s="31" t="s">
        <v>745</v>
      </c>
      <c r="E247" s="35" t="s">
        <v>750</v>
      </c>
      <c r="F247" s="35">
        <v>45128</v>
      </c>
      <c r="G247" s="36">
        <v>45291</v>
      </c>
      <c r="H247" s="49">
        <v>18251071.789999999</v>
      </c>
      <c r="I247" s="33">
        <v>3650214.3</v>
      </c>
      <c r="J247" s="56">
        <v>15695921.49</v>
      </c>
      <c r="K247" s="49">
        <v>2555150.2999999989</v>
      </c>
      <c r="L247" s="22">
        <f t="shared" si="6"/>
        <v>0.85999998633504915</v>
      </c>
      <c r="M247" s="2" t="s">
        <v>582</v>
      </c>
      <c r="N247" s="59" t="s">
        <v>582</v>
      </c>
      <c r="O247" s="10"/>
    </row>
    <row r="248" spans="1:15" ht="60" x14ac:dyDescent="0.25">
      <c r="A248" s="30" t="s">
        <v>741</v>
      </c>
      <c r="B248" s="60">
        <v>805018905</v>
      </c>
      <c r="C248" s="61">
        <v>1</v>
      </c>
      <c r="D248" s="31" t="s">
        <v>746</v>
      </c>
      <c r="E248" s="35" t="s">
        <v>751</v>
      </c>
      <c r="F248" s="35">
        <v>45128</v>
      </c>
      <c r="G248" s="36">
        <v>45291</v>
      </c>
      <c r="H248" s="49">
        <v>4373107.2</v>
      </c>
      <c r="I248" s="33">
        <v>874621.43999999994</v>
      </c>
      <c r="J248" s="56">
        <v>3760872.1919999998</v>
      </c>
      <c r="K248" s="49">
        <v>612235.00800000038</v>
      </c>
      <c r="L248" s="22">
        <f t="shared" si="6"/>
        <v>0.85999999999999988</v>
      </c>
      <c r="M248" s="2" t="s">
        <v>582</v>
      </c>
      <c r="N248" s="59" t="s">
        <v>582</v>
      </c>
      <c r="O248" s="10"/>
    </row>
    <row r="249" spans="1:15" ht="60" x14ac:dyDescent="0.25">
      <c r="A249" s="30" t="s">
        <v>742</v>
      </c>
      <c r="B249" s="60">
        <v>805018905</v>
      </c>
      <c r="C249" s="61">
        <v>1</v>
      </c>
      <c r="D249" s="31" t="s">
        <v>747</v>
      </c>
      <c r="E249" s="35" t="s">
        <v>752</v>
      </c>
      <c r="F249" s="35">
        <v>45128</v>
      </c>
      <c r="G249" s="36">
        <v>45291</v>
      </c>
      <c r="H249" s="49">
        <v>1138830</v>
      </c>
      <c r="I249" s="33">
        <v>227766</v>
      </c>
      <c r="J249" s="56">
        <v>979393.8</v>
      </c>
      <c r="K249" s="49">
        <v>159436.19999999995</v>
      </c>
      <c r="L249" s="22">
        <f t="shared" si="6"/>
        <v>0.86</v>
      </c>
      <c r="M249" s="2" t="s">
        <v>582</v>
      </c>
      <c r="N249" s="59" t="s">
        <v>582</v>
      </c>
      <c r="O249" s="10"/>
    </row>
    <row r="250" spans="1:15" ht="105" x14ac:dyDescent="0.25">
      <c r="A250" s="30" t="s">
        <v>743</v>
      </c>
      <c r="B250" s="60">
        <v>1026295354</v>
      </c>
      <c r="C250" s="61">
        <v>3</v>
      </c>
      <c r="D250" s="31" t="s">
        <v>748</v>
      </c>
      <c r="E250" s="35" t="s">
        <v>753</v>
      </c>
      <c r="F250" s="35">
        <v>45134</v>
      </c>
      <c r="G250" s="36">
        <v>45291</v>
      </c>
      <c r="H250" s="49">
        <v>28233334</v>
      </c>
      <c r="I250" s="33">
        <v>5500000</v>
      </c>
      <c r="J250" s="56">
        <v>22733333</v>
      </c>
      <c r="K250" s="49">
        <v>5500001</v>
      </c>
      <c r="L250" s="22">
        <f t="shared" si="6"/>
        <v>0.80519477437556608</v>
      </c>
      <c r="M250" s="2" t="s">
        <v>582</v>
      </c>
      <c r="N250" s="59" t="s">
        <v>582</v>
      </c>
      <c r="O250" s="10"/>
    </row>
    <row r="251" spans="1:15" ht="60" x14ac:dyDescent="0.25">
      <c r="A251" s="30" t="s">
        <v>744</v>
      </c>
      <c r="B251" s="60">
        <v>830043996</v>
      </c>
      <c r="C251" s="61">
        <v>6</v>
      </c>
      <c r="D251" s="31" t="s">
        <v>749</v>
      </c>
      <c r="E251" s="35" t="s">
        <v>754</v>
      </c>
      <c r="F251" s="35">
        <v>45132</v>
      </c>
      <c r="G251" s="36">
        <v>45284</v>
      </c>
      <c r="H251" s="49">
        <v>2888832.1</v>
      </c>
      <c r="I251" s="33">
        <v>577766.42000000004</v>
      </c>
      <c r="J251" s="56">
        <v>2311065.6800000002</v>
      </c>
      <c r="K251" s="49">
        <v>577766.41999999993</v>
      </c>
      <c r="L251" s="22">
        <f t="shared" si="6"/>
        <v>0.8</v>
      </c>
      <c r="M251" s="2" t="s">
        <v>582</v>
      </c>
      <c r="N251" s="59" t="s">
        <v>582</v>
      </c>
      <c r="O251" s="10"/>
    </row>
    <row r="252" spans="1:15" ht="45" x14ac:dyDescent="0.25">
      <c r="A252" s="30" t="s">
        <v>795</v>
      </c>
      <c r="B252" s="60">
        <v>52904871</v>
      </c>
      <c r="C252" s="61">
        <v>8</v>
      </c>
      <c r="D252" s="31" t="s">
        <v>828</v>
      </c>
      <c r="E252" s="35" t="s">
        <v>757</v>
      </c>
      <c r="F252" s="35">
        <v>45139</v>
      </c>
      <c r="G252" s="36">
        <v>45291</v>
      </c>
      <c r="H252" s="49">
        <v>45000000</v>
      </c>
      <c r="I252" s="33">
        <v>9000000</v>
      </c>
      <c r="J252" s="56">
        <v>36000000</v>
      </c>
      <c r="K252" s="49">
        <v>9000000</v>
      </c>
      <c r="L252" s="22">
        <f t="shared" si="6"/>
        <v>0.8</v>
      </c>
      <c r="M252" s="2" t="s">
        <v>582</v>
      </c>
      <c r="N252" s="59" t="s">
        <v>582</v>
      </c>
      <c r="O252" s="10"/>
    </row>
    <row r="253" spans="1:15" ht="60" x14ac:dyDescent="0.25">
      <c r="A253" s="30" t="s">
        <v>796</v>
      </c>
      <c r="B253" s="60">
        <v>51779874</v>
      </c>
      <c r="C253" s="61">
        <v>1</v>
      </c>
      <c r="D253" s="31" t="s">
        <v>829</v>
      </c>
      <c r="E253" s="35" t="s">
        <v>758</v>
      </c>
      <c r="F253" s="35">
        <v>45139</v>
      </c>
      <c r="G253" s="36">
        <v>45291</v>
      </c>
      <c r="H253" s="49">
        <v>30000000</v>
      </c>
      <c r="I253" s="33">
        <v>6000000</v>
      </c>
      <c r="J253" s="56">
        <v>24000000</v>
      </c>
      <c r="K253" s="49">
        <v>6000000</v>
      </c>
      <c r="L253" s="22">
        <f t="shared" si="6"/>
        <v>0.8</v>
      </c>
      <c r="M253" s="2" t="s">
        <v>582</v>
      </c>
      <c r="N253" s="59" t="s">
        <v>582</v>
      </c>
      <c r="O253" s="10"/>
    </row>
    <row r="254" spans="1:15" ht="60" x14ac:dyDescent="0.25">
      <c r="A254" s="30" t="s">
        <v>797</v>
      </c>
      <c r="B254" s="60">
        <v>1030692262</v>
      </c>
      <c r="C254" s="61">
        <v>1</v>
      </c>
      <c r="D254" s="31" t="s">
        <v>830</v>
      </c>
      <c r="E254" s="35" t="s">
        <v>759</v>
      </c>
      <c r="F254" s="35">
        <v>45139</v>
      </c>
      <c r="G254" s="36">
        <v>45291</v>
      </c>
      <c r="H254" s="49">
        <v>20500000</v>
      </c>
      <c r="I254" s="33">
        <v>4100000</v>
      </c>
      <c r="J254" s="56">
        <v>16400000</v>
      </c>
      <c r="K254" s="49">
        <v>4100000</v>
      </c>
      <c r="L254" s="22">
        <f t="shared" si="6"/>
        <v>0.8</v>
      </c>
      <c r="M254" s="2" t="s">
        <v>582</v>
      </c>
      <c r="N254" s="59" t="s">
        <v>582</v>
      </c>
      <c r="O254" s="10"/>
    </row>
    <row r="255" spans="1:15" ht="60" x14ac:dyDescent="0.25">
      <c r="A255" s="30" t="s">
        <v>798</v>
      </c>
      <c r="B255" s="60">
        <v>1049652847</v>
      </c>
      <c r="C255" s="61">
        <v>8</v>
      </c>
      <c r="D255" s="31" t="s">
        <v>831</v>
      </c>
      <c r="E255" s="35" t="s">
        <v>760</v>
      </c>
      <c r="F255" s="35">
        <v>45139</v>
      </c>
      <c r="G255" s="41">
        <v>45253</v>
      </c>
      <c r="H255" s="49">
        <v>15066667</v>
      </c>
      <c r="I255" s="33">
        <v>4000000</v>
      </c>
      <c r="J255" s="56">
        <v>15066667</v>
      </c>
      <c r="K255" s="49">
        <v>0</v>
      </c>
      <c r="L255" s="22">
        <f t="shared" si="6"/>
        <v>1</v>
      </c>
      <c r="M255" s="2" t="s">
        <v>582</v>
      </c>
      <c r="N255" s="59" t="s">
        <v>582</v>
      </c>
      <c r="O255" s="10"/>
    </row>
    <row r="256" spans="1:15" ht="90" x14ac:dyDescent="0.25">
      <c r="A256" s="30" t="s">
        <v>799</v>
      </c>
      <c r="B256" s="60">
        <v>1140864226</v>
      </c>
      <c r="C256" s="61">
        <v>4</v>
      </c>
      <c r="D256" s="31" t="s">
        <v>832</v>
      </c>
      <c r="E256" s="35" t="s">
        <v>761</v>
      </c>
      <c r="F256" s="35">
        <v>45139</v>
      </c>
      <c r="G256" s="36">
        <v>45291</v>
      </c>
      <c r="H256" s="49">
        <v>40290000</v>
      </c>
      <c r="I256" s="33">
        <v>7900000</v>
      </c>
      <c r="J256" s="56">
        <v>31600000</v>
      </c>
      <c r="K256" s="49">
        <v>8690000</v>
      </c>
      <c r="L256" s="22">
        <f t="shared" si="6"/>
        <v>0.78431372549019607</v>
      </c>
      <c r="M256" s="2" t="s">
        <v>582</v>
      </c>
      <c r="N256" s="59" t="s">
        <v>582</v>
      </c>
      <c r="O256" s="10"/>
    </row>
    <row r="257" spans="1:15" ht="60" x14ac:dyDescent="0.25">
      <c r="A257" s="30" t="s">
        <v>800</v>
      </c>
      <c r="B257" s="60">
        <v>1130744149</v>
      </c>
      <c r="C257" s="61">
        <v>4</v>
      </c>
      <c r="D257" s="31" t="s">
        <v>833</v>
      </c>
      <c r="E257" s="35" t="s">
        <v>770</v>
      </c>
      <c r="F257" s="35">
        <v>45139</v>
      </c>
      <c r="G257" s="36">
        <v>45291</v>
      </c>
      <c r="H257" s="49">
        <v>36500000</v>
      </c>
      <c r="I257" s="33">
        <v>7300000</v>
      </c>
      <c r="J257" s="56">
        <v>29200000</v>
      </c>
      <c r="K257" s="49">
        <v>7300000</v>
      </c>
      <c r="L257" s="22">
        <f t="shared" si="6"/>
        <v>0.8</v>
      </c>
      <c r="M257" s="2" t="s">
        <v>582</v>
      </c>
      <c r="N257" s="59" t="s">
        <v>582</v>
      </c>
      <c r="O257" s="10"/>
    </row>
    <row r="258" spans="1:15" ht="45" x14ac:dyDescent="0.25">
      <c r="A258" s="30" t="s">
        <v>801</v>
      </c>
      <c r="B258" s="60">
        <v>52786047</v>
      </c>
      <c r="C258" s="61">
        <v>8</v>
      </c>
      <c r="D258" s="31" t="s">
        <v>834</v>
      </c>
      <c r="E258" s="35" t="s">
        <v>762</v>
      </c>
      <c r="F258" s="35">
        <v>45139</v>
      </c>
      <c r="G258" s="36">
        <v>45291</v>
      </c>
      <c r="H258" s="49">
        <v>40000000</v>
      </c>
      <c r="I258" s="33">
        <v>8000000</v>
      </c>
      <c r="J258" s="56">
        <v>32000000</v>
      </c>
      <c r="K258" s="49">
        <v>8000000</v>
      </c>
      <c r="L258" s="22">
        <f t="shared" si="6"/>
        <v>0.8</v>
      </c>
      <c r="M258" s="2" t="s">
        <v>582</v>
      </c>
      <c r="N258" s="59" t="s">
        <v>582</v>
      </c>
      <c r="O258" s="10"/>
    </row>
    <row r="259" spans="1:15" ht="45" x14ac:dyDescent="0.25">
      <c r="A259" s="30" t="s">
        <v>802</v>
      </c>
      <c r="B259" s="60">
        <v>38640245</v>
      </c>
      <c r="C259" s="61">
        <v>1</v>
      </c>
      <c r="D259" s="31" t="s">
        <v>835</v>
      </c>
      <c r="E259" s="35" t="s">
        <v>763</v>
      </c>
      <c r="F259" s="35">
        <v>45139</v>
      </c>
      <c r="G259" s="36">
        <v>45291</v>
      </c>
      <c r="H259" s="49">
        <v>35000000</v>
      </c>
      <c r="I259" s="33">
        <v>5000000</v>
      </c>
      <c r="J259" s="56">
        <v>28000000</v>
      </c>
      <c r="K259" s="49">
        <v>7000000</v>
      </c>
      <c r="L259" s="22">
        <f t="shared" si="6"/>
        <v>0.8</v>
      </c>
      <c r="M259" s="2" t="s">
        <v>582</v>
      </c>
      <c r="N259" s="59" t="s">
        <v>582</v>
      </c>
      <c r="O259" s="10"/>
    </row>
    <row r="260" spans="1:15" ht="90" x14ac:dyDescent="0.25">
      <c r="A260" s="30" t="s">
        <v>803</v>
      </c>
      <c r="B260" s="60">
        <v>80033949</v>
      </c>
      <c r="C260" s="61">
        <v>7</v>
      </c>
      <c r="D260" s="31" t="s">
        <v>836</v>
      </c>
      <c r="E260" s="35" t="s">
        <v>764</v>
      </c>
      <c r="F260" s="35">
        <v>45139</v>
      </c>
      <c r="G260" s="36">
        <v>45291</v>
      </c>
      <c r="H260" s="49">
        <v>40000000</v>
      </c>
      <c r="I260" s="33">
        <v>8000000</v>
      </c>
      <c r="J260" s="56">
        <v>32000000</v>
      </c>
      <c r="K260" s="49">
        <v>8000000</v>
      </c>
      <c r="L260" s="22">
        <f t="shared" si="6"/>
        <v>0.8</v>
      </c>
      <c r="M260" s="2" t="s">
        <v>582</v>
      </c>
      <c r="N260" s="59" t="s">
        <v>582</v>
      </c>
      <c r="O260" s="10"/>
    </row>
    <row r="261" spans="1:15" ht="120" x14ac:dyDescent="0.25">
      <c r="A261" s="30" t="s">
        <v>804</v>
      </c>
      <c r="B261" s="60">
        <v>1032467452</v>
      </c>
      <c r="C261" s="61">
        <v>8</v>
      </c>
      <c r="D261" s="31" t="s">
        <v>837</v>
      </c>
      <c r="E261" s="35" t="s">
        <v>765</v>
      </c>
      <c r="F261" s="35">
        <v>45139</v>
      </c>
      <c r="G261" s="36">
        <v>45291</v>
      </c>
      <c r="H261" s="49">
        <v>36500000</v>
      </c>
      <c r="I261" s="33">
        <v>7300000</v>
      </c>
      <c r="J261" s="56">
        <v>29200000</v>
      </c>
      <c r="K261" s="49">
        <v>7300000</v>
      </c>
      <c r="L261" s="22">
        <f t="shared" si="6"/>
        <v>0.8</v>
      </c>
      <c r="M261" s="2" t="s">
        <v>582</v>
      </c>
      <c r="N261" s="59" t="s">
        <v>582</v>
      </c>
      <c r="O261" s="10"/>
    </row>
    <row r="262" spans="1:15" ht="75" x14ac:dyDescent="0.25">
      <c r="A262" s="30" t="s">
        <v>805</v>
      </c>
      <c r="B262" s="60">
        <v>35536856</v>
      </c>
      <c r="C262" s="61">
        <v>6</v>
      </c>
      <c r="D262" s="31" t="s">
        <v>838</v>
      </c>
      <c r="E262" s="35" t="s">
        <v>766</v>
      </c>
      <c r="F262" s="36">
        <v>45140</v>
      </c>
      <c r="G262" s="41">
        <v>45141</v>
      </c>
      <c r="H262" s="49">
        <v>39733333</v>
      </c>
      <c r="I262" s="33">
        <v>8000000</v>
      </c>
      <c r="J262" s="56">
        <v>0</v>
      </c>
      <c r="K262" s="49">
        <v>39733333</v>
      </c>
      <c r="L262" s="22">
        <f t="shared" ref="L262:L287" si="7">+J262/H262</f>
        <v>0</v>
      </c>
      <c r="M262" s="2" t="s">
        <v>582</v>
      </c>
      <c r="N262" s="59" t="s">
        <v>582</v>
      </c>
      <c r="O262" s="20" t="s">
        <v>863</v>
      </c>
    </row>
    <row r="263" spans="1:15" ht="75" x14ac:dyDescent="0.25">
      <c r="A263" s="30" t="s">
        <v>806</v>
      </c>
      <c r="B263" s="60">
        <v>51943605</v>
      </c>
      <c r="C263" s="61">
        <v>8</v>
      </c>
      <c r="D263" s="31" t="s">
        <v>839</v>
      </c>
      <c r="E263" s="35" t="s">
        <v>767</v>
      </c>
      <c r="F263" s="35">
        <v>45141</v>
      </c>
      <c r="G263" s="36">
        <v>45291</v>
      </c>
      <c r="H263" s="49">
        <v>37000000</v>
      </c>
      <c r="I263" s="33">
        <v>7500000</v>
      </c>
      <c r="J263" s="56">
        <v>29500000</v>
      </c>
      <c r="K263" s="49">
        <v>7500000</v>
      </c>
      <c r="L263" s="22">
        <f t="shared" si="7"/>
        <v>0.79729729729729726</v>
      </c>
      <c r="M263" s="2" t="s">
        <v>582</v>
      </c>
      <c r="N263" s="59" t="s">
        <v>582</v>
      </c>
      <c r="O263" s="10"/>
    </row>
    <row r="264" spans="1:15" ht="90" x14ac:dyDescent="0.25">
      <c r="A264" s="30" t="s">
        <v>807</v>
      </c>
      <c r="B264" s="60">
        <v>87061952</v>
      </c>
      <c r="C264" s="61">
        <v>4</v>
      </c>
      <c r="D264" s="31" t="s">
        <v>840</v>
      </c>
      <c r="E264" s="35" t="s">
        <v>768</v>
      </c>
      <c r="F264" s="35">
        <v>45146</v>
      </c>
      <c r="G264" s="41">
        <v>45169</v>
      </c>
      <c r="H264" s="49">
        <v>7275667</v>
      </c>
      <c r="I264" s="33">
        <v>9490000</v>
      </c>
      <c r="J264" s="56">
        <v>7275667</v>
      </c>
      <c r="K264" s="49">
        <v>0</v>
      </c>
      <c r="L264" s="22">
        <f t="shared" si="7"/>
        <v>1</v>
      </c>
      <c r="M264" s="2" t="s">
        <v>582</v>
      </c>
      <c r="N264" s="59" t="s">
        <v>582</v>
      </c>
      <c r="O264" s="10"/>
    </row>
    <row r="265" spans="1:15" ht="90" x14ac:dyDescent="0.25">
      <c r="A265" s="30" t="s">
        <v>808</v>
      </c>
      <c r="B265" s="60">
        <v>4512171</v>
      </c>
      <c r="C265" s="61">
        <v>3</v>
      </c>
      <c r="D265" s="31" t="s">
        <v>841</v>
      </c>
      <c r="E265" s="35" t="s">
        <v>769</v>
      </c>
      <c r="F265" s="35">
        <v>45146</v>
      </c>
      <c r="G265" s="36">
        <v>45291</v>
      </c>
      <c r="H265" s="49">
        <v>38133333</v>
      </c>
      <c r="I265" s="33">
        <v>8000000</v>
      </c>
      <c r="J265" s="56">
        <v>30133333</v>
      </c>
      <c r="K265" s="49">
        <v>8000000</v>
      </c>
      <c r="L265" s="22">
        <f t="shared" si="7"/>
        <v>0.79020978837595968</v>
      </c>
      <c r="M265" s="2" t="s">
        <v>582</v>
      </c>
      <c r="N265" s="59" t="s">
        <v>582</v>
      </c>
      <c r="O265" s="10"/>
    </row>
    <row r="266" spans="1:15" ht="60" x14ac:dyDescent="0.25">
      <c r="A266" s="30" t="s">
        <v>805</v>
      </c>
      <c r="B266" s="60">
        <v>35536856</v>
      </c>
      <c r="C266" s="61">
        <v>6</v>
      </c>
      <c r="D266" s="31" t="s">
        <v>842</v>
      </c>
      <c r="E266" s="35" t="s">
        <v>771</v>
      </c>
      <c r="F266" s="36">
        <v>45141</v>
      </c>
      <c r="G266" s="36">
        <v>45291</v>
      </c>
      <c r="H266" s="49">
        <v>39466667</v>
      </c>
      <c r="I266" s="33">
        <v>8000000</v>
      </c>
      <c r="J266" s="56">
        <v>39466667</v>
      </c>
      <c r="K266" s="49">
        <v>0</v>
      </c>
      <c r="L266" s="22">
        <f t="shared" si="7"/>
        <v>1</v>
      </c>
      <c r="M266" s="2" t="s">
        <v>582</v>
      </c>
      <c r="N266" s="59" t="s">
        <v>582</v>
      </c>
      <c r="O266" s="10"/>
    </row>
    <row r="267" spans="1:15" ht="60" x14ac:dyDescent="0.25">
      <c r="A267" s="30" t="s">
        <v>809</v>
      </c>
      <c r="B267" s="60">
        <v>900017447</v>
      </c>
      <c r="C267" s="61">
        <v>8</v>
      </c>
      <c r="D267" s="31" t="s">
        <v>843</v>
      </c>
      <c r="E267" s="35" t="s">
        <v>772</v>
      </c>
      <c r="F267" s="36">
        <v>45141</v>
      </c>
      <c r="G267" s="41">
        <v>45219</v>
      </c>
      <c r="H267" s="49">
        <v>2380900</v>
      </c>
      <c r="I267" s="33">
        <v>1190450</v>
      </c>
      <c r="J267" s="56">
        <v>2380900</v>
      </c>
      <c r="K267" s="49">
        <v>0</v>
      </c>
      <c r="L267" s="22">
        <f t="shared" si="7"/>
        <v>1</v>
      </c>
      <c r="M267" s="2" t="s">
        <v>582</v>
      </c>
      <c r="N267" s="59" t="s">
        <v>582</v>
      </c>
      <c r="O267" s="10"/>
    </row>
    <row r="268" spans="1:15" ht="60" x14ac:dyDescent="0.25">
      <c r="A268" s="30" t="s">
        <v>810</v>
      </c>
      <c r="B268" s="60">
        <v>830037946</v>
      </c>
      <c r="C268" s="61">
        <v>3</v>
      </c>
      <c r="D268" s="31" t="s">
        <v>843</v>
      </c>
      <c r="E268" s="35" t="s">
        <v>773</v>
      </c>
      <c r="F268" s="35">
        <v>45141</v>
      </c>
      <c r="G268" s="36">
        <v>45201</v>
      </c>
      <c r="H268" s="49">
        <v>7633494</v>
      </c>
      <c r="I268" s="33">
        <v>3816747</v>
      </c>
      <c r="J268" s="56">
        <v>7633494</v>
      </c>
      <c r="K268" s="49">
        <v>0</v>
      </c>
      <c r="L268" s="22">
        <f t="shared" si="7"/>
        <v>1</v>
      </c>
      <c r="M268" s="2" t="s">
        <v>582</v>
      </c>
      <c r="N268" s="59" t="s">
        <v>582</v>
      </c>
      <c r="O268" s="10"/>
    </row>
    <row r="269" spans="1:15" ht="60" x14ac:dyDescent="0.25">
      <c r="A269" s="30" t="s">
        <v>811</v>
      </c>
      <c r="B269" s="60">
        <v>900341427</v>
      </c>
      <c r="C269" s="61">
        <v>9</v>
      </c>
      <c r="D269" s="31" t="s">
        <v>844</v>
      </c>
      <c r="E269" s="35" t="s">
        <v>774</v>
      </c>
      <c r="F269" s="35">
        <v>45148</v>
      </c>
      <c r="G269" s="36">
        <v>45291</v>
      </c>
      <c r="H269" s="49">
        <v>109941720</v>
      </c>
      <c r="I269" s="33">
        <v>36647240</v>
      </c>
      <c r="J269" s="56">
        <v>91618100</v>
      </c>
      <c r="K269" s="49">
        <v>18323620</v>
      </c>
      <c r="L269" s="22">
        <f t="shared" si="7"/>
        <v>0.83333333333333337</v>
      </c>
      <c r="M269" s="2" t="s">
        <v>582</v>
      </c>
      <c r="N269" s="59" t="s">
        <v>582</v>
      </c>
      <c r="O269" s="10"/>
    </row>
    <row r="270" spans="1:15" ht="75" x14ac:dyDescent="0.25">
      <c r="A270" s="30" t="s">
        <v>812</v>
      </c>
      <c r="B270" s="60">
        <v>88205869</v>
      </c>
      <c r="C270" s="61">
        <v>4</v>
      </c>
      <c r="D270" s="31" t="s">
        <v>845</v>
      </c>
      <c r="E270" s="35" t="s">
        <v>775</v>
      </c>
      <c r="F270" s="35">
        <v>45148</v>
      </c>
      <c r="G270" s="36" t="s">
        <v>705</v>
      </c>
      <c r="H270" s="49">
        <v>28372000</v>
      </c>
      <c r="I270" s="33">
        <v>7093000</v>
      </c>
      <c r="J270" s="56">
        <v>26244100</v>
      </c>
      <c r="K270" s="49">
        <v>2127900</v>
      </c>
      <c r="L270" s="22">
        <f t="shared" si="7"/>
        <v>0.92500000000000004</v>
      </c>
      <c r="M270" s="2" t="s">
        <v>582</v>
      </c>
      <c r="N270" s="59" t="s">
        <v>582</v>
      </c>
      <c r="O270" s="10"/>
    </row>
    <row r="271" spans="1:15" ht="60" x14ac:dyDescent="0.25">
      <c r="A271" s="30" t="s">
        <v>387</v>
      </c>
      <c r="B271" s="60">
        <v>1020816603</v>
      </c>
      <c r="C271" s="61">
        <v>8</v>
      </c>
      <c r="D271" s="31" t="s">
        <v>846</v>
      </c>
      <c r="E271" s="35" t="s">
        <v>776</v>
      </c>
      <c r="F271" s="35">
        <v>45148</v>
      </c>
      <c r="G271" s="36">
        <v>45291</v>
      </c>
      <c r="H271" s="49">
        <v>16920000</v>
      </c>
      <c r="I271" s="33">
        <v>3600000</v>
      </c>
      <c r="J271" s="56">
        <v>13320000</v>
      </c>
      <c r="K271" s="49">
        <v>3600000</v>
      </c>
      <c r="L271" s="22">
        <f t="shared" si="7"/>
        <v>0.78723404255319152</v>
      </c>
      <c r="M271" s="2" t="s">
        <v>582</v>
      </c>
      <c r="N271" s="59" t="s">
        <v>582</v>
      </c>
      <c r="O271" s="10"/>
    </row>
    <row r="272" spans="1:15" ht="60" x14ac:dyDescent="0.25">
      <c r="A272" s="30" t="s">
        <v>563</v>
      </c>
      <c r="B272" s="60">
        <v>79400396</v>
      </c>
      <c r="C272" s="61">
        <v>5</v>
      </c>
      <c r="D272" s="31" t="s">
        <v>847</v>
      </c>
      <c r="E272" s="35" t="s">
        <v>777</v>
      </c>
      <c r="F272" s="35">
        <v>45149</v>
      </c>
      <c r="G272" s="36">
        <v>45291</v>
      </c>
      <c r="H272" s="49">
        <v>16800000</v>
      </c>
      <c r="I272" s="33">
        <v>3600000</v>
      </c>
      <c r="J272" s="56">
        <v>9600000</v>
      </c>
      <c r="K272" s="49">
        <v>7200000</v>
      </c>
      <c r="L272" s="22">
        <f t="shared" si="7"/>
        <v>0.5714285714285714</v>
      </c>
      <c r="M272" s="2" t="s">
        <v>582</v>
      </c>
      <c r="N272" s="59" t="s">
        <v>582</v>
      </c>
      <c r="O272" s="10"/>
    </row>
    <row r="273" spans="1:15" ht="75" x14ac:dyDescent="0.25">
      <c r="A273" s="30" t="s">
        <v>813</v>
      </c>
      <c r="B273" s="60">
        <v>60344235</v>
      </c>
      <c r="C273" s="61">
        <v>9</v>
      </c>
      <c r="D273" s="31" t="s">
        <v>848</v>
      </c>
      <c r="E273" s="35" t="s">
        <v>778</v>
      </c>
      <c r="F273" s="35">
        <v>45152</v>
      </c>
      <c r="G273" s="36">
        <v>45273</v>
      </c>
      <c r="H273" s="49">
        <v>28372000</v>
      </c>
      <c r="I273" s="33">
        <v>7093000</v>
      </c>
      <c r="J273" s="56">
        <v>25298367</v>
      </c>
      <c r="K273" s="49">
        <v>3073633</v>
      </c>
      <c r="L273" s="22">
        <f t="shared" si="7"/>
        <v>0.89166667841533909</v>
      </c>
      <c r="M273" s="2" t="s">
        <v>582</v>
      </c>
      <c r="N273" s="59" t="s">
        <v>582</v>
      </c>
      <c r="O273" s="10"/>
    </row>
    <row r="274" spans="1:15" ht="75" x14ac:dyDescent="0.25">
      <c r="A274" s="30" t="s">
        <v>814</v>
      </c>
      <c r="B274" s="60">
        <v>79669699</v>
      </c>
      <c r="C274" s="61">
        <v>7</v>
      </c>
      <c r="D274" s="31" t="s">
        <v>849</v>
      </c>
      <c r="E274" s="35" t="s">
        <v>779</v>
      </c>
      <c r="F274" s="35">
        <v>45152</v>
      </c>
      <c r="G274" s="36">
        <v>45182</v>
      </c>
      <c r="H274" s="49">
        <v>10000000</v>
      </c>
      <c r="I274" s="49">
        <v>10000000</v>
      </c>
      <c r="J274" s="56">
        <v>10000000</v>
      </c>
      <c r="K274" s="49">
        <v>0</v>
      </c>
      <c r="L274" s="22">
        <f t="shared" si="7"/>
        <v>1</v>
      </c>
      <c r="M274" s="2" t="s">
        <v>582</v>
      </c>
      <c r="N274" s="59" t="s">
        <v>582</v>
      </c>
      <c r="O274" s="10"/>
    </row>
    <row r="275" spans="1:15" ht="75" x14ac:dyDescent="0.25">
      <c r="A275" s="30" t="s">
        <v>815</v>
      </c>
      <c r="B275" s="60">
        <v>53001081</v>
      </c>
      <c r="C275" s="61">
        <v>4</v>
      </c>
      <c r="D275" s="31" t="s">
        <v>850</v>
      </c>
      <c r="E275" s="35" t="s">
        <v>780</v>
      </c>
      <c r="F275" s="35">
        <v>45152</v>
      </c>
      <c r="G275" s="36">
        <v>45182</v>
      </c>
      <c r="H275" s="49">
        <v>6000000</v>
      </c>
      <c r="I275" s="33">
        <v>6000000</v>
      </c>
      <c r="J275" s="56">
        <v>6000000</v>
      </c>
      <c r="K275" s="49">
        <v>0</v>
      </c>
      <c r="L275" s="22">
        <f t="shared" si="7"/>
        <v>1</v>
      </c>
      <c r="M275" s="2" t="s">
        <v>582</v>
      </c>
      <c r="N275" s="59" t="s">
        <v>582</v>
      </c>
      <c r="O275" s="10"/>
    </row>
    <row r="276" spans="1:15" ht="60" x14ac:dyDescent="0.25">
      <c r="A276" s="30" t="s">
        <v>816</v>
      </c>
      <c r="B276" s="60">
        <v>1088350458</v>
      </c>
      <c r="C276" s="61">
        <v>1</v>
      </c>
      <c r="D276" s="31" t="s">
        <v>851</v>
      </c>
      <c r="E276" s="35" t="s">
        <v>781</v>
      </c>
      <c r="F276" s="35">
        <v>45152</v>
      </c>
      <c r="G276" s="41">
        <v>45283</v>
      </c>
      <c r="H276" s="49">
        <v>26000000</v>
      </c>
      <c r="I276" s="49">
        <v>6000000</v>
      </c>
      <c r="J276" s="56">
        <v>21400000</v>
      </c>
      <c r="K276" s="49">
        <v>4600000</v>
      </c>
      <c r="L276" s="22">
        <f t="shared" si="7"/>
        <v>0.82307692307692304</v>
      </c>
      <c r="M276" s="2">
        <v>1</v>
      </c>
      <c r="N276" s="59">
        <v>8000000</v>
      </c>
      <c r="O276" s="10"/>
    </row>
    <row r="277" spans="1:15" ht="60" x14ac:dyDescent="0.25">
      <c r="A277" s="30" t="s">
        <v>817</v>
      </c>
      <c r="B277" s="60">
        <v>1018413612</v>
      </c>
      <c r="C277" s="61">
        <v>7</v>
      </c>
      <c r="D277" s="31" t="s">
        <v>852</v>
      </c>
      <c r="E277" s="35" t="s">
        <v>782</v>
      </c>
      <c r="F277" s="35">
        <v>45154</v>
      </c>
      <c r="G277" s="41">
        <v>45291</v>
      </c>
      <c r="H277" s="49">
        <v>40500000</v>
      </c>
      <c r="I277" s="33">
        <v>9000000</v>
      </c>
      <c r="J277" s="56">
        <v>31500000</v>
      </c>
      <c r="K277" s="49">
        <v>9000000</v>
      </c>
      <c r="L277" s="22">
        <f t="shared" si="7"/>
        <v>0.77777777777777779</v>
      </c>
      <c r="M277" s="2">
        <v>1</v>
      </c>
      <c r="N277" s="59">
        <v>4500000</v>
      </c>
      <c r="O277" s="10"/>
    </row>
    <row r="278" spans="1:15" ht="75" x14ac:dyDescent="0.25">
      <c r="A278" s="30" t="s">
        <v>818</v>
      </c>
      <c r="B278" s="60">
        <v>51642029</v>
      </c>
      <c r="C278" s="61">
        <v>3</v>
      </c>
      <c r="D278" s="31" t="s">
        <v>853</v>
      </c>
      <c r="E278" s="35" t="s">
        <v>783</v>
      </c>
      <c r="F278" s="35">
        <v>45156</v>
      </c>
      <c r="G278" s="41">
        <v>45230</v>
      </c>
      <c r="H278" s="49">
        <v>19466667</v>
      </c>
      <c r="I278" s="33">
        <v>8000000</v>
      </c>
      <c r="J278" s="56">
        <v>19466667</v>
      </c>
      <c r="K278" s="49">
        <v>0</v>
      </c>
      <c r="L278" s="22">
        <f t="shared" si="7"/>
        <v>1</v>
      </c>
      <c r="M278" s="2" t="s">
        <v>582</v>
      </c>
      <c r="N278" s="59" t="s">
        <v>582</v>
      </c>
      <c r="O278" s="10"/>
    </row>
    <row r="279" spans="1:15" ht="45" x14ac:dyDescent="0.25">
      <c r="A279" s="30" t="s">
        <v>819</v>
      </c>
      <c r="B279" s="60">
        <v>800058607</v>
      </c>
      <c r="C279" s="61">
        <v>2</v>
      </c>
      <c r="D279" s="31" t="s">
        <v>854</v>
      </c>
      <c r="E279" s="35" t="s">
        <v>784</v>
      </c>
      <c r="F279" s="36">
        <v>45154</v>
      </c>
      <c r="G279" s="36">
        <v>45245</v>
      </c>
      <c r="H279" s="49">
        <v>275489600.13</v>
      </c>
      <c r="I279" s="33">
        <v>91829866.709999993</v>
      </c>
      <c r="J279" s="56">
        <v>275489600.13</v>
      </c>
      <c r="K279" s="49">
        <v>0</v>
      </c>
      <c r="L279" s="22">
        <f t="shared" si="7"/>
        <v>1</v>
      </c>
      <c r="M279" s="2" t="s">
        <v>582</v>
      </c>
      <c r="N279" s="59" t="s">
        <v>582</v>
      </c>
      <c r="O279" s="10"/>
    </row>
    <row r="280" spans="1:15" ht="75" x14ac:dyDescent="0.25">
      <c r="A280" s="30" t="s">
        <v>820</v>
      </c>
      <c r="B280" s="60">
        <v>52716265</v>
      </c>
      <c r="C280" s="61">
        <v>8</v>
      </c>
      <c r="D280" s="31" t="s">
        <v>853</v>
      </c>
      <c r="E280" s="35" t="s">
        <v>785</v>
      </c>
      <c r="F280" s="30" t="s">
        <v>582</v>
      </c>
      <c r="G280" s="30" t="s">
        <v>582</v>
      </c>
      <c r="H280" s="49">
        <v>8385000</v>
      </c>
      <c r="I280" s="33">
        <v>1950000</v>
      </c>
      <c r="J280" s="56">
        <v>0</v>
      </c>
      <c r="K280" s="49">
        <v>8385000</v>
      </c>
      <c r="L280" s="22">
        <f t="shared" si="7"/>
        <v>0</v>
      </c>
      <c r="M280" s="2" t="s">
        <v>582</v>
      </c>
      <c r="N280" s="59" t="s">
        <v>582</v>
      </c>
      <c r="O280" s="10"/>
    </row>
    <row r="281" spans="1:15" ht="90" x14ac:dyDescent="0.25">
      <c r="A281" s="30" t="s">
        <v>450</v>
      </c>
      <c r="B281" s="60">
        <v>52967813</v>
      </c>
      <c r="C281" s="61">
        <v>0</v>
      </c>
      <c r="D281" s="31" t="s">
        <v>855</v>
      </c>
      <c r="E281" s="35" t="s">
        <v>786</v>
      </c>
      <c r="F281" s="35">
        <v>45156</v>
      </c>
      <c r="G281" s="36">
        <v>45291</v>
      </c>
      <c r="H281" s="49">
        <v>30811667</v>
      </c>
      <c r="I281" s="33">
        <v>6950000</v>
      </c>
      <c r="J281" s="56">
        <v>23861667</v>
      </c>
      <c r="K281" s="49">
        <v>6950000</v>
      </c>
      <c r="L281" s="22">
        <f t="shared" si="7"/>
        <v>0.77443609266580737</v>
      </c>
      <c r="M281" s="2" t="s">
        <v>582</v>
      </c>
      <c r="N281" s="59" t="s">
        <v>582</v>
      </c>
      <c r="O281" s="10"/>
    </row>
    <row r="282" spans="1:15" ht="45" x14ac:dyDescent="0.25">
      <c r="A282" s="30" t="s">
        <v>821</v>
      </c>
      <c r="B282" s="60">
        <v>52716265</v>
      </c>
      <c r="C282" s="61">
        <v>8</v>
      </c>
      <c r="D282" s="31" t="s">
        <v>856</v>
      </c>
      <c r="E282" s="35" t="s">
        <v>787</v>
      </c>
      <c r="F282" s="35">
        <v>45161</v>
      </c>
      <c r="G282" s="36">
        <v>45291</v>
      </c>
      <c r="H282" s="49">
        <v>8385000</v>
      </c>
      <c r="I282" s="33">
        <v>1950000</v>
      </c>
      <c r="J282" s="56">
        <v>6370000</v>
      </c>
      <c r="K282" s="49">
        <v>2015000</v>
      </c>
      <c r="L282" s="22">
        <f t="shared" si="7"/>
        <v>0.75968992248062017</v>
      </c>
      <c r="M282" s="2" t="s">
        <v>582</v>
      </c>
      <c r="N282" s="59" t="s">
        <v>582</v>
      </c>
      <c r="O282" s="10"/>
    </row>
    <row r="283" spans="1:15" ht="75" x14ac:dyDescent="0.25">
      <c r="A283" s="30" t="s">
        <v>822</v>
      </c>
      <c r="B283" s="60">
        <v>1015415119</v>
      </c>
      <c r="C283" s="61">
        <v>5</v>
      </c>
      <c r="D283" s="31" t="s">
        <v>857</v>
      </c>
      <c r="E283" s="35" t="s">
        <v>788</v>
      </c>
      <c r="F283" s="35">
        <v>45161</v>
      </c>
      <c r="G283" s="36">
        <v>45291</v>
      </c>
      <c r="H283" s="49">
        <v>25600000</v>
      </c>
      <c r="I283" s="33">
        <v>6000000</v>
      </c>
      <c r="J283" s="56">
        <v>1600000</v>
      </c>
      <c r="K283" s="49">
        <v>24000000</v>
      </c>
      <c r="L283" s="22">
        <f t="shared" si="7"/>
        <v>6.25E-2</v>
      </c>
      <c r="M283" s="2" t="s">
        <v>582</v>
      </c>
      <c r="N283" s="59" t="s">
        <v>582</v>
      </c>
      <c r="O283" s="10"/>
    </row>
    <row r="284" spans="1:15" ht="60" x14ac:dyDescent="0.25">
      <c r="A284" s="30" t="s">
        <v>823</v>
      </c>
      <c r="B284" s="60">
        <v>52265179</v>
      </c>
      <c r="C284" s="61">
        <v>6</v>
      </c>
      <c r="D284" s="31" t="s">
        <v>858</v>
      </c>
      <c r="E284" s="35" t="s">
        <v>789</v>
      </c>
      <c r="F284" s="35">
        <v>45161</v>
      </c>
      <c r="G284" s="36">
        <v>45291</v>
      </c>
      <c r="H284" s="49">
        <v>38400000</v>
      </c>
      <c r="I284" s="33">
        <v>9000000</v>
      </c>
      <c r="J284" s="56">
        <v>29400000</v>
      </c>
      <c r="K284" s="49">
        <v>9000000</v>
      </c>
      <c r="L284" s="22">
        <f t="shared" si="7"/>
        <v>0.765625</v>
      </c>
      <c r="M284" s="2" t="s">
        <v>582</v>
      </c>
      <c r="N284" s="59" t="s">
        <v>582</v>
      </c>
      <c r="O284" s="10"/>
    </row>
    <row r="285" spans="1:15" ht="75" x14ac:dyDescent="0.25">
      <c r="A285" s="30" t="s">
        <v>518</v>
      </c>
      <c r="B285" s="60">
        <v>1085250976</v>
      </c>
      <c r="C285" s="61">
        <v>0</v>
      </c>
      <c r="D285" s="31" t="s">
        <v>859</v>
      </c>
      <c r="E285" s="35" t="s">
        <v>790</v>
      </c>
      <c r="F285" s="35">
        <v>45161</v>
      </c>
      <c r="G285" s="36">
        <v>45291</v>
      </c>
      <c r="H285" s="49">
        <v>32000000</v>
      </c>
      <c r="I285" s="33">
        <v>7500000</v>
      </c>
      <c r="J285" s="56">
        <v>24500000</v>
      </c>
      <c r="K285" s="49">
        <v>7500000</v>
      </c>
      <c r="L285" s="22">
        <f t="shared" si="7"/>
        <v>0.765625</v>
      </c>
      <c r="M285" s="2" t="s">
        <v>582</v>
      </c>
      <c r="N285" s="59" t="s">
        <v>582</v>
      </c>
      <c r="O285" s="10"/>
    </row>
    <row r="286" spans="1:15" ht="75" x14ac:dyDescent="0.25">
      <c r="A286" s="30" t="s">
        <v>824</v>
      </c>
      <c r="B286" s="60">
        <v>830037946</v>
      </c>
      <c r="C286" s="61">
        <v>3</v>
      </c>
      <c r="D286" s="31" t="s">
        <v>859</v>
      </c>
      <c r="E286" s="35" t="s">
        <v>791</v>
      </c>
      <c r="F286" s="35">
        <v>45161</v>
      </c>
      <c r="G286" s="36">
        <v>45221</v>
      </c>
      <c r="H286" s="49">
        <v>32424133</v>
      </c>
      <c r="I286" s="33">
        <v>10808044.33</v>
      </c>
      <c r="J286" s="56">
        <v>32424133</v>
      </c>
      <c r="K286" s="49">
        <v>0</v>
      </c>
      <c r="L286" s="22">
        <f t="shared" si="7"/>
        <v>1</v>
      </c>
      <c r="M286" s="2" t="s">
        <v>582</v>
      </c>
      <c r="N286" s="59" t="s">
        <v>582</v>
      </c>
      <c r="O286" s="10"/>
    </row>
    <row r="287" spans="1:15" ht="60" x14ac:dyDescent="0.25">
      <c r="A287" s="30" t="s">
        <v>825</v>
      </c>
      <c r="B287" s="60">
        <v>1026580903</v>
      </c>
      <c r="C287" s="61">
        <v>9</v>
      </c>
      <c r="D287" s="31" t="s">
        <v>860</v>
      </c>
      <c r="E287" s="35" t="s">
        <v>792</v>
      </c>
      <c r="F287" s="36">
        <v>45163</v>
      </c>
      <c r="G287" s="36">
        <v>45284</v>
      </c>
      <c r="H287" s="49">
        <v>28372000</v>
      </c>
      <c r="I287" s="33">
        <v>7093000</v>
      </c>
      <c r="J287" s="56">
        <v>15604600</v>
      </c>
      <c r="K287" s="49">
        <v>12767400</v>
      </c>
      <c r="L287" s="22">
        <f t="shared" si="7"/>
        <v>0.55000000000000004</v>
      </c>
      <c r="M287" s="2" t="s">
        <v>582</v>
      </c>
      <c r="N287" s="59" t="s">
        <v>582</v>
      </c>
      <c r="O287" s="10"/>
    </row>
    <row r="288" spans="1:15" ht="75" x14ac:dyDescent="0.25">
      <c r="A288" s="30" t="s">
        <v>826</v>
      </c>
      <c r="B288" s="60">
        <v>9104688</v>
      </c>
      <c r="C288" s="61">
        <v>7</v>
      </c>
      <c r="D288" s="31" t="s">
        <v>861</v>
      </c>
      <c r="E288" s="35" t="s">
        <v>793</v>
      </c>
      <c r="F288" s="35">
        <v>45163</v>
      </c>
      <c r="G288" s="36">
        <v>45291</v>
      </c>
      <c r="H288" s="49">
        <v>33852000</v>
      </c>
      <c r="I288" s="33">
        <v>8060000</v>
      </c>
      <c r="J288" s="56">
        <v>25792000</v>
      </c>
      <c r="K288" s="49">
        <v>8060000</v>
      </c>
      <c r="L288" s="22">
        <f>+J288/H288</f>
        <v>0.76190476190476186</v>
      </c>
      <c r="M288" s="2" t="s">
        <v>582</v>
      </c>
      <c r="N288" s="59" t="s">
        <v>582</v>
      </c>
      <c r="O288" s="10"/>
    </row>
    <row r="289" spans="1:15" ht="90" x14ac:dyDescent="0.25">
      <c r="A289" s="30" t="s">
        <v>827</v>
      </c>
      <c r="B289" s="60">
        <v>79767167</v>
      </c>
      <c r="C289" s="61">
        <v>0</v>
      </c>
      <c r="D289" s="31" t="s">
        <v>862</v>
      </c>
      <c r="E289" s="35" t="s">
        <v>794</v>
      </c>
      <c r="F289" s="35">
        <v>45163</v>
      </c>
      <c r="G289" s="36">
        <v>45291</v>
      </c>
      <c r="H289" s="49">
        <v>24360000</v>
      </c>
      <c r="I289" s="33">
        <v>5800000</v>
      </c>
      <c r="J289" s="56">
        <v>18560000</v>
      </c>
      <c r="K289" s="49">
        <v>5800000</v>
      </c>
      <c r="L289" s="22">
        <f>+J289/H289</f>
        <v>0.76190476190476186</v>
      </c>
      <c r="M289" s="2" t="s">
        <v>582</v>
      </c>
      <c r="N289" s="59" t="s">
        <v>582</v>
      </c>
      <c r="O289" s="10"/>
    </row>
    <row r="290" spans="1:15" ht="60" x14ac:dyDescent="0.25">
      <c r="A290" s="30" t="s">
        <v>895</v>
      </c>
      <c r="B290" s="60">
        <v>1031148185</v>
      </c>
      <c r="C290" s="61">
        <v>4</v>
      </c>
      <c r="D290" s="31" t="s">
        <v>921</v>
      </c>
      <c r="E290" s="35" t="s">
        <v>867</v>
      </c>
      <c r="F290" s="35">
        <v>45170</v>
      </c>
      <c r="G290" s="36">
        <v>45291</v>
      </c>
      <c r="H290" s="49">
        <v>6800000</v>
      </c>
      <c r="I290" s="33">
        <v>1700000</v>
      </c>
      <c r="J290" s="56">
        <v>5100000</v>
      </c>
      <c r="K290" s="49">
        <v>1700000</v>
      </c>
      <c r="L290" s="22">
        <f t="shared" ref="L290:L316" si="8">+J290/H290</f>
        <v>0.75</v>
      </c>
      <c r="M290" s="2" t="s">
        <v>582</v>
      </c>
      <c r="N290" s="59" t="s">
        <v>582</v>
      </c>
      <c r="O290" s="10"/>
    </row>
    <row r="291" spans="1:15" ht="90" x14ac:dyDescent="0.25">
      <c r="A291" s="30" t="s">
        <v>896</v>
      </c>
      <c r="B291" s="60">
        <v>32741391</v>
      </c>
      <c r="C291" s="61">
        <v>0</v>
      </c>
      <c r="D291" s="31" t="s">
        <v>922</v>
      </c>
      <c r="E291" s="35" t="s">
        <v>868</v>
      </c>
      <c r="F291" s="35">
        <v>45170</v>
      </c>
      <c r="G291" s="36">
        <v>45291</v>
      </c>
      <c r="H291" s="49">
        <v>38000000</v>
      </c>
      <c r="I291" s="33">
        <v>9500000</v>
      </c>
      <c r="J291" s="56">
        <v>28500000</v>
      </c>
      <c r="K291" s="49">
        <v>9500000</v>
      </c>
      <c r="L291" s="22">
        <f t="shared" si="8"/>
        <v>0.75</v>
      </c>
      <c r="M291" s="2" t="s">
        <v>582</v>
      </c>
      <c r="N291" s="59" t="s">
        <v>582</v>
      </c>
      <c r="O291" s="10"/>
    </row>
    <row r="292" spans="1:15" ht="60" x14ac:dyDescent="0.25">
      <c r="A292" s="30" t="s">
        <v>897</v>
      </c>
      <c r="B292" s="60">
        <v>1016090413</v>
      </c>
      <c r="C292" s="61">
        <v>2</v>
      </c>
      <c r="D292" s="31" t="s">
        <v>923</v>
      </c>
      <c r="E292" s="35" t="s">
        <v>869</v>
      </c>
      <c r="F292" s="35">
        <v>45170</v>
      </c>
      <c r="G292" s="36">
        <v>45291</v>
      </c>
      <c r="H292" s="49">
        <v>15200000</v>
      </c>
      <c r="I292" s="33">
        <v>3800000</v>
      </c>
      <c r="J292" s="56">
        <v>11400000</v>
      </c>
      <c r="K292" s="49">
        <v>3800000</v>
      </c>
      <c r="L292" s="22">
        <f t="shared" si="8"/>
        <v>0.75</v>
      </c>
      <c r="M292" s="2" t="s">
        <v>582</v>
      </c>
      <c r="N292" s="59" t="s">
        <v>582</v>
      </c>
      <c r="O292" s="10"/>
    </row>
    <row r="293" spans="1:15" ht="30" x14ac:dyDescent="0.25">
      <c r="A293" s="30" t="s">
        <v>898</v>
      </c>
      <c r="B293" s="60">
        <v>901312112</v>
      </c>
      <c r="C293" s="61">
        <v>4</v>
      </c>
      <c r="D293" s="31" t="s">
        <v>924</v>
      </c>
      <c r="E293" s="35" t="s">
        <v>870</v>
      </c>
      <c r="F293" s="35">
        <v>45174</v>
      </c>
      <c r="G293" s="36">
        <v>45203</v>
      </c>
      <c r="H293" s="49">
        <v>5236000</v>
      </c>
      <c r="I293" s="33">
        <v>5236000</v>
      </c>
      <c r="J293" s="56">
        <v>5236000</v>
      </c>
      <c r="K293" s="49">
        <v>0</v>
      </c>
      <c r="L293" s="22">
        <f t="shared" si="8"/>
        <v>1</v>
      </c>
      <c r="M293" s="2" t="s">
        <v>582</v>
      </c>
      <c r="N293" s="59" t="s">
        <v>582</v>
      </c>
      <c r="O293" s="10"/>
    </row>
    <row r="294" spans="1:15" ht="45" x14ac:dyDescent="0.25">
      <c r="A294" s="30" t="s">
        <v>899</v>
      </c>
      <c r="B294" s="60">
        <v>901458497</v>
      </c>
      <c r="C294" s="61">
        <v>1</v>
      </c>
      <c r="D294" s="31" t="s">
        <v>925</v>
      </c>
      <c r="E294" s="35" t="s">
        <v>871</v>
      </c>
      <c r="F294" s="35">
        <v>45170</v>
      </c>
      <c r="G294" s="36">
        <v>45291</v>
      </c>
      <c r="H294" s="49">
        <v>42840000</v>
      </c>
      <c r="I294" s="33">
        <v>10710000</v>
      </c>
      <c r="J294" s="56">
        <v>29988000</v>
      </c>
      <c r="K294" s="49">
        <v>12852000</v>
      </c>
      <c r="L294" s="22">
        <f t="shared" si="8"/>
        <v>0.7</v>
      </c>
      <c r="M294" s="2" t="s">
        <v>582</v>
      </c>
      <c r="N294" s="59" t="s">
        <v>582</v>
      </c>
      <c r="O294" s="10"/>
    </row>
    <row r="295" spans="1:15" ht="75" x14ac:dyDescent="0.25">
      <c r="A295" s="30" t="s">
        <v>900</v>
      </c>
      <c r="B295" s="60">
        <v>1010207058</v>
      </c>
      <c r="C295" s="61">
        <v>4</v>
      </c>
      <c r="D295" s="31" t="s">
        <v>926</v>
      </c>
      <c r="E295" s="35" t="s">
        <v>872</v>
      </c>
      <c r="F295" s="35">
        <v>45170</v>
      </c>
      <c r="G295" s="36">
        <v>45291</v>
      </c>
      <c r="H295" s="49">
        <v>23200000</v>
      </c>
      <c r="I295" s="33">
        <v>5800000</v>
      </c>
      <c r="J295" s="56">
        <v>17400000</v>
      </c>
      <c r="K295" s="49">
        <v>5800000</v>
      </c>
      <c r="L295" s="22">
        <f t="shared" si="8"/>
        <v>0.75</v>
      </c>
      <c r="M295" s="2" t="s">
        <v>582</v>
      </c>
      <c r="N295" s="59" t="s">
        <v>582</v>
      </c>
      <c r="O295" s="10"/>
    </row>
    <row r="296" spans="1:15" ht="45" x14ac:dyDescent="0.25">
      <c r="A296" s="30" t="s">
        <v>901</v>
      </c>
      <c r="B296" s="60">
        <v>52377233</v>
      </c>
      <c r="C296" s="61">
        <v>7</v>
      </c>
      <c r="D296" s="31" t="s">
        <v>927</v>
      </c>
      <c r="E296" s="35" t="s">
        <v>873</v>
      </c>
      <c r="F296" s="35">
        <v>45175</v>
      </c>
      <c r="G296" s="36">
        <v>45291</v>
      </c>
      <c r="H296" s="49">
        <v>7475000</v>
      </c>
      <c r="I296" s="33">
        <v>1950000</v>
      </c>
      <c r="J296" s="56">
        <v>5525000</v>
      </c>
      <c r="K296" s="49">
        <v>1950000</v>
      </c>
      <c r="L296" s="22">
        <f t="shared" si="8"/>
        <v>0.73913043478260865</v>
      </c>
      <c r="M296" s="2" t="s">
        <v>582</v>
      </c>
      <c r="N296" s="59" t="s">
        <v>582</v>
      </c>
      <c r="O296" s="10"/>
    </row>
    <row r="297" spans="1:15" ht="45" x14ac:dyDescent="0.25">
      <c r="A297" s="30" t="s">
        <v>902</v>
      </c>
      <c r="B297" s="60">
        <v>75074516</v>
      </c>
      <c r="C297" s="61">
        <v>9</v>
      </c>
      <c r="D297" s="31" t="s">
        <v>928</v>
      </c>
      <c r="E297" s="35" t="s">
        <v>874</v>
      </c>
      <c r="F297" s="35">
        <v>45176</v>
      </c>
      <c r="G297" s="36">
        <v>45291</v>
      </c>
      <c r="H297" s="49">
        <v>34200000</v>
      </c>
      <c r="I297" s="33">
        <v>9000000</v>
      </c>
      <c r="J297" s="56">
        <v>25200000</v>
      </c>
      <c r="K297" s="49">
        <v>9000000</v>
      </c>
      <c r="L297" s="22">
        <f t="shared" si="8"/>
        <v>0.73684210526315785</v>
      </c>
      <c r="M297" s="2" t="s">
        <v>582</v>
      </c>
      <c r="N297" s="59" t="s">
        <v>582</v>
      </c>
      <c r="O297" s="10"/>
    </row>
    <row r="298" spans="1:15" ht="135" x14ac:dyDescent="0.25">
      <c r="A298" s="30" t="s">
        <v>903</v>
      </c>
      <c r="B298" s="60">
        <v>53081081</v>
      </c>
      <c r="C298" s="61">
        <v>6</v>
      </c>
      <c r="D298" s="31" t="s">
        <v>929</v>
      </c>
      <c r="E298" s="35" t="s">
        <v>875</v>
      </c>
      <c r="F298" s="35">
        <v>45177</v>
      </c>
      <c r="G298" s="36">
        <v>45291</v>
      </c>
      <c r="H298" s="49">
        <v>22600000</v>
      </c>
      <c r="I298" s="33">
        <v>6000000</v>
      </c>
      <c r="J298" s="56">
        <v>16600000</v>
      </c>
      <c r="K298" s="49">
        <v>6000000</v>
      </c>
      <c r="L298" s="22">
        <f t="shared" si="8"/>
        <v>0.73451327433628322</v>
      </c>
      <c r="M298" s="2" t="s">
        <v>582</v>
      </c>
      <c r="N298" s="59" t="s">
        <v>582</v>
      </c>
      <c r="O298" s="10"/>
    </row>
    <row r="299" spans="1:15" ht="45" x14ac:dyDescent="0.25">
      <c r="A299" s="30" t="s">
        <v>904</v>
      </c>
      <c r="B299" s="60">
        <v>1033811955</v>
      </c>
      <c r="C299" s="61">
        <v>1</v>
      </c>
      <c r="D299" s="31" t="s">
        <v>930</v>
      </c>
      <c r="E299" s="35" t="s">
        <v>876</v>
      </c>
      <c r="F299" s="35">
        <v>45180</v>
      </c>
      <c r="G299" s="36">
        <v>45291</v>
      </c>
      <c r="H299" s="49">
        <v>15033333</v>
      </c>
      <c r="I299" s="33">
        <v>4100000</v>
      </c>
      <c r="J299" s="56">
        <v>10933333</v>
      </c>
      <c r="K299" s="49">
        <v>4100000</v>
      </c>
      <c r="L299" s="22">
        <f t="shared" si="8"/>
        <v>0.72727272122555919</v>
      </c>
      <c r="M299" s="2" t="s">
        <v>582</v>
      </c>
      <c r="N299" s="59" t="s">
        <v>582</v>
      </c>
      <c r="O299" s="10"/>
    </row>
    <row r="300" spans="1:15" ht="45" x14ac:dyDescent="0.25">
      <c r="A300" s="30" t="s">
        <v>905</v>
      </c>
      <c r="B300" s="60">
        <v>1001188489</v>
      </c>
      <c r="C300" s="61">
        <v>1</v>
      </c>
      <c r="D300" s="31" t="s">
        <v>931</v>
      </c>
      <c r="E300" s="35" t="s">
        <v>877</v>
      </c>
      <c r="F300" s="35">
        <v>45181</v>
      </c>
      <c r="G300" s="36">
        <v>45291</v>
      </c>
      <c r="H300" s="49">
        <v>9166667</v>
      </c>
      <c r="I300" s="33">
        <v>2500000</v>
      </c>
      <c r="J300" s="56">
        <v>6583333</v>
      </c>
      <c r="K300" s="49">
        <v>2583334</v>
      </c>
      <c r="L300" s="22">
        <f t="shared" si="8"/>
        <v>0.71818175570248166</v>
      </c>
      <c r="M300" s="2" t="s">
        <v>582</v>
      </c>
      <c r="N300" s="59" t="s">
        <v>582</v>
      </c>
      <c r="O300" s="10"/>
    </row>
    <row r="301" spans="1:15" ht="60" x14ac:dyDescent="0.25">
      <c r="A301" s="30" t="s">
        <v>906</v>
      </c>
      <c r="B301" s="60">
        <v>1085309502</v>
      </c>
      <c r="C301" s="61">
        <v>4</v>
      </c>
      <c r="D301" s="31" t="s">
        <v>932</v>
      </c>
      <c r="E301" s="35" t="s">
        <v>878</v>
      </c>
      <c r="F301" s="35">
        <v>45180</v>
      </c>
      <c r="G301" s="36">
        <v>45291</v>
      </c>
      <c r="H301" s="49">
        <v>10816667</v>
      </c>
      <c r="I301" s="33">
        <v>2950000</v>
      </c>
      <c r="J301" s="56">
        <v>7866667</v>
      </c>
      <c r="K301" s="49">
        <v>2950000</v>
      </c>
      <c r="L301" s="22">
        <f t="shared" si="8"/>
        <v>0.72727273567726547</v>
      </c>
      <c r="M301" s="2" t="s">
        <v>582</v>
      </c>
      <c r="N301" s="59" t="s">
        <v>582</v>
      </c>
      <c r="O301" s="10"/>
    </row>
    <row r="302" spans="1:15" ht="75" x14ac:dyDescent="0.25">
      <c r="A302" s="30" t="s">
        <v>907</v>
      </c>
      <c r="B302" s="60">
        <v>1110534895</v>
      </c>
      <c r="C302" s="61">
        <v>7</v>
      </c>
      <c r="D302" s="31" t="s">
        <v>933</v>
      </c>
      <c r="E302" s="35" t="s">
        <v>879</v>
      </c>
      <c r="F302" s="35">
        <v>45180</v>
      </c>
      <c r="G302" s="36">
        <v>45291</v>
      </c>
      <c r="H302" s="49">
        <v>25740000</v>
      </c>
      <c r="I302" s="33">
        <v>7020000</v>
      </c>
      <c r="J302" s="56">
        <v>18720000</v>
      </c>
      <c r="K302" s="49">
        <v>7020000</v>
      </c>
      <c r="L302" s="22">
        <f t="shared" si="8"/>
        <v>0.72727272727272729</v>
      </c>
      <c r="M302" s="2" t="s">
        <v>582</v>
      </c>
      <c r="N302" s="59" t="s">
        <v>582</v>
      </c>
      <c r="O302" s="10"/>
    </row>
    <row r="303" spans="1:15" ht="60" x14ac:dyDescent="0.25">
      <c r="A303" s="30" t="s">
        <v>908</v>
      </c>
      <c r="B303" s="60">
        <v>1010185067</v>
      </c>
      <c r="C303" s="61">
        <v>4</v>
      </c>
      <c r="D303" s="31" t="s">
        <v>934</v>
      </c>
      <c r="E303" s="35" t="s">
        <v>880</v>
      </c>
      <c r="F303" s="35">
        <v>45180</v>
      </c>
      <c r="G303" s="36">
        <v>45291</v>
      </c>
      <c r="H303" s="49">
        <v>31166670</v>
      </c>
      <c r="I303" s="33">
        <v>8500001</v>
      </c>
      <c r="J303" s="56">
        <v>22383336</v>
      </c>
      <c r="K303" s="49">
        <v>8783334</v>
      </c>
      <c r="L303" s="22">
        <f t="shared" si="8"/>
        <v>0.71818182693242494</v>
      </c>
      <c r="M303" s="2" t="s">
        <v>582</v>
      </c>
      <c r="N303" s="59" t="s">
        <v>582</v>
      </c>
      <c r="O303" s="10"/>
    </row>
    <row r="304" spans="1:15" ht="45" x14ac:dyDescent="0.25">
      <c r="A304" s="30" t="s">
        <v>909</v>
      </c>
      <c r="B304" s="60">
        <v>1010168382</v>
      </c>
      <c r="C304" s="61">
        <v>8</v>
      </c>
      <c r="D304" s="31" t="s">
        <v>935</v>
      </c>
      <c r="E304" s="35" t="s">
        <v>881</v>
      </c>
      <c r="F304" s="35">
        <v>45183</v>
      </c>
      <c r="G304" s="36">
        <v>45291</v>
      </c>
      <c r="H304" s="49">
        <v>28533333</v>
      </c>
      <c r="I304" s="33">
        <v>8000000</v>
      </c>
      <c r="J304" s="56">
        <v>20533333</v>
      </c>
      <c r="K304" s="49">
        <v>8000000</v>
      </c>
      <c r="L304" s="22">
        <f t="shared" si="8"/>
        <v>0.71962616494890375</v>
      </c>
      <c r="M304" s="2" t="s">
        <v>582</v>
      </c>
      <c r="N304" s="59" t="s">
        <v>582</v>
      </c>
      <c r="O304" s="10"/>
    </row>
    <row r="305" spans="1:15" ht="90" x14ac:dyDescent="0.25">
      <c r="A305" s="30" t="s">
        <v>910</v>
      </c>
      <c r="B305" s="60">
        <v>800028326</v>
      </c>
      <c r="C305" s="61">
        <v>1</v>
      </c>
      <c r="D305" s="31" t="s">
        <v>936</v>
      </c>
      <c r="E305" s="35" t="s">
        <v>882</v>
      </c>
      <c r="F305" s="35">
        <v>45184</v>
      </c>
      <c r="G305" s="36">
        <v>45282</v>
      </c>
      <c r="H305" s="49">
        <v>47725499.5</v>
      </c>
      <c r="I305" s="33">
        <v>11328515</v>
      </c>
      <c r="J305" s="56">
        <v>12838983.66</v>
      </c>
      <c r="K305" s="49">
        <v>34886515.840000004</v>
      </c>
      <c r="L305" s="22">
        <f t="shared" si="8"/>
        <v>0.26901727157407751</v>
      </c>
      <c r="M305" s="2" t="s">
        <v>582</v>
      </c>
      <c r="N305" s="59" t="s">
        <v>582</v>
      </c>
      <c r="O305" s="10"/>
    </row>
    <row r="306" spans="1:15" ht="90" x14ac:dyDescent="0.25">
      <c r="A306" s="30" t="s">
        <v>911</v>
      </c>
      <c r="B306" s="60">
        <v>1019059866</v>
      </c>
      <c r="C306" s="61">
        <v>6</v>
      </c>
      <c r="D306" s="31" t="s">
        <v>937</v>
      </c>
      <c r="E306" s="35" t="s">
        <v>883</v>
      </c>
      <c r="F306" s="35">
        <v>45184</v>
      </c>
      <c r="G306" s="41">
        <v>45244</v>
      </c>
      <c r="H306" s="49">
        <v>9200000</v>
      </c>
      <c r="I306" s="33">
        <v>6000000</v>
      </c>
      <c r="J306" s="56">
        <v>9200000</v>
      </c>
      <c r="K306" s="49">
        <v>0</v>
      </c>
      <c r="L306" s="22">
        <f t="shared" si="8"/>
        <v>1</v>
      </c>
      <c r="M306" s="2" t="s">
        <v>582</v>
      </c>
      <c r="N306" s="59" t="s">
        <v>582</v>
      </c>
      <c r="O306" s="10"/>
    </row>
    <row r="307" spans="1:15" ht="60" x14ac:dyDescent="0.25">
      <c r="A307" s="30" t="s">
        <v>536</v>
      </c>
      <c r="B307" s="60">
        <v>52901168</v>
      </c>
      <c r="C307" s="61">
        <v>4</v>
      </c>
      <c r="D307" s="31" t="s">
        <v>938</v>
      </c>
      <c r="E307" s="35" t="s">
        <v>884</v>
      </c>
      <c r="F307" s="35" t="s">
        <v>949</v>
      </c>
      <c r="G307" s="36">
        <v>45291</v>
      </c>
      <c r="H307" s="49">
        <v>21939000</v>
      </c>
      <c r="I307" s="33">
        <v>6390000</v>
      </c>
      <c r="J307" s="56">
        <v>15549000</v>
      </c>
      <c r="K307" s="49">
        <v>6390000</v>
      </c>
      <c r="L307" s="22">
        <f t="shared" si="8"/>
        <v>0.70873786407766992</v>
      </c>
      <c r="M307" s="2" t="s">
        <v>582</v>
      </c>
      <c r="N307" s="59" t="s">
        <v>582</v>
      </c>
      <c r="O307" s="10"/>
    </row>
    <row r="308" spans="1:15" ht="90" x14ac:dyDescent="0.25">
      <c r="A308" s="30" t="s">
        <v>912</v>
      </c>
      <c r="B308" s="60">
        <v>1020809244</v>
      </c>
      <c r="C308" s="61">
        <v>8</v>
      </c>
      <c r="D308" s="31" t="s">
        <v>939</v>
      </c>
      <c r="E308" s="35" t="s">
        <v>885</v>
      </c>
      <c r="F308" s="35">
        <v>45188</v>
      </c>
      <c r="G308" s="36">
        <v>45217</v>
      </c>
      <c r="H308" s="49">
        <v>3600000</v>
      </c>
      <c r="I308" s="33">
        <v>3600000</v>
      </c>
      <c r="J308" s="56">
        <v>3600000</v>
      </c>
      <c r="K308" s="49">
        <v>0</v>
      </c>
      <c r="L308" s="22">
        <f t="shared" si="8"/>
        <v>1</v>
      </c>
      <c r="M308" s="2" t="s">
        <v>582</v>
      </c>
      <c r="N308" s="59" t="s">
        <v>582</v>
      </c>
      <c r="O308" s="10"/>
    </row>
    <row r="309" spans="1:15" ht="120" x14ac:dyDescent="0.25">
      <c r="A309" s="30" t="s">
        <v>913</v>
      </c>
      <c r="B309" s="60">
        <v>80183273</v>
      </c>
      <c r="C309" s="61">
        <v>1</v>
      </c>
      <c r="D309" s="31" t="s">
        <v>940</v>
      </c>
      <c r="E309" s="35" t="s">
        <v>886</v>
      </c>
      <c r="F309" s="35">
        <v>45188</v>
      </c>
      <c r="G309" s="36">
        <v>45291</v>
      </c>
      <c r="H309" s="49">
        <v>28220000</v>
      </c>
      <c r="I309" s="33">
        <v>8300000</v>
      </c>
      <c r="J309" s="56">
        <v>19920000</v>
      </c>
      <c r="K309" s="49">
        <v>8300000</v>
      </c>
      <c r="L309" s="22">
        <f t="shared" si="8"/>
        <v>0.70588235294117652</v>
      </c>
      <c r="M309" s="2" t="s">
        <v>582</v>
      </c>
      <c r="N309" s="59" t="s">
        <v>582</v>
      </c>
      <c r="O309" s="10"/>
    </row>
    <row r="310" spans="1:15" ht="45" x14ac:dyDescent="0.25">
      <c r="A310" s="30" t="s">
        <v>914</v>
      </c>
      <c r="B310" s="60">
        <v>901537095</v>
      </c>
      <c r="C310" s="61">
        <v>3</v>
      </c>
      <c r="D310" s="31" t="s">
        <v>941</v>
      </c>
      <c r="E310" s="35" t="s">
        <v>887</v>
      </c>
      <c r="F310" s="35">
        <v>45187</v>
      </c>
      <c r="G310" s="41">
        <v>45291</v>
      </c>
      <c r="H310" s="49">
        <v>822376298.1500001</v>
      </c>
      <c r="I310" s="33">
        <v>183834607.61000001</v>
      </c>
      <c r="J310" s="56">
        <v>493425778.88999999</v>
      </c>
      <c r="K310" s="49">
        <v>328950519.26000011</v>
      </c>
      <c r="L310" s="22">
        <f t="shared" si="8"/>
        <v>0.59999999999999987</v>
      </c>
      <c r="M310" s="2">
        <v>1</v>
      </c>
      <c r="N310" s="59">
        <v>270872475.30000001</v>
      </c>
      <c r="O310" s="10"/>
    </row>
    <row r="311" spans="1:15" ht="75" x14ac:dyDescent="0.25">
      <c r="A311" s="30" t="s">
        <v>389</v>
      </c>
      <c r="B311" s="60">
        <v>1098821595</v>
      </c>
      <c r="C311" s="61">
        <v>0</v>
      </c>
      <c r="D311" s="31" t="s">
        <v>942</v>
      </c>
      <c r="E311" s="35" t="s">
        <v>888</v>
      </c>
      <c r="F311" s="35">
        <v>45190</v>
      </c>
      <c r="G311" s="36">
        <v>45291</v>
      </c>
      <c r="H311" s="49">
        <v>12000000</v>
      </c>
      <c r="I311" s="33">
        <v>3600000</v>
      </c>
      <c r="J311" s="56">
        <v>8400000</v>
      </c>
      <c r="K311" s="49">
        <v>3600000</v>
      </c>
      <c r="L311" s="22">
        <f t="shared" si="8"/>
        <v>0.7</v>
      </c>
      <c r="M311" s="2" t="s">
        <v>582</v>
      </c>
      <c r="N311" s="59" t="s">
        <v>582</v>
      </c>
      <c r="O311" s="10"/>
    </row>
    <row r="312" spans="1:15" ht="30" x14ac:dyDescent="0.25">
      <c r="A312" s="30" t="s">
        <v>915</v>
      </c>
      <c r="B312" s="60">
        <v>900697738</v>
      </c>
      <c r="C312" s="61">
        <v>2</v>
      </c>
      <c r="D312" s="31" t="s">
        <v>943</v>
      </c>
      <c r="E312" s="35" t="s">
        <v>889</v>
      </c>
      <c r="F312" s="35">
        <v>45194</v>
      </c>
      <c r="G312" s="36">
        <v>45291</v>
      </c>
      <c r="H312" s="49">
        <v>71159505</v>
      </c>
      <c r="I312" s="33">
        <v>23719835</v>
      </c>
      <c r="J312" s="56">
        <v>71159505</v>
      </c>
      <c r="K312" s="49">
        <v>0</v>
      </c>
      <c r="L312" s="22">
        <f t="shared" si="8"/>
        <v>1</v>
      </c>
      <c r="M312" s="2" t="s">
        <v>582</v>
      </c>
      <c r="N312" s="59" t="s">
        <v>582</v>
      </c>
      <c r="O312" s="10"/>
    </row>
    <row r="313" spans="1:15" ht="90" x14ac:dyDescent="0.25">
      <c r="A313" s="30" t="s">
        <v>916</v>
      </c>
      <c r="B313" s="60">
        <v>93356952</v>
      </c>
      <c r="C313" s="61">
        <v>3</v>
      </c>
      <c r="D313" s="31" t="s">
        <v>944</v>
      </c>
      <c r="E313" s="35" t="s">
        <v>890</v>
      </c>
      <c r="F313" s="35">
        <v>45194</v>
      </c>
      <c r="G313" s="41">
        <v>45284</v>
      </c>
      <c r="H313" s="49">
        <v>18000000</v>
      </c>
      <c r="I313" s="33">
        <v>6000000</v>
      </c>
      <c r="J313" s="56">
        <v>13200000</v>
      </c>
      <c r="K313" s="49">
        <v>4800000</v>
      </c>
      <c r="L313" s="22">
        <f t="shared" si="8"/>
        <v>0.73333333333333328</v>
      </c>
      <c r="M313" s="2">
        <v>1</v>
      </c>
      <c r="N313" s="59">
        <v>6000000</v>
      </c>
      <c r="O313" s="10"/>
    </row>
    <row r="314" spans="1:15" ht="75" x14ac:dyDescent="0.25">
      <c r="A314" s="30" t="s">
        <v>917</v>
      </c>
      <c r="B314" s="60">
        <v>73376516</v>
      </c>
      <c r="C314" s="61">
        <v>8</v>
      </c>
      <c r="D314" s="31" t="s">
        <v>945</v>
      </c>
      <c r="E314" s="35" t="s">
        <v>891</v>
      </c>
      <c r="F314" s="35">
        <v>45194</v>
      </c>
      <c r="G314" s="36">
        <v>45223</v>
      </c>
      <c r="H314" s="49">
        <v>7000000</v>
      </c>
      <c r="I314" s="33">
        <v>7000000</v>
      </c>
      <c r="J314" s="56">
        <v>7000000</v>
      </c>
      <c r="K314" s="49">
        <v>0</v>
      </c>
      <c r="L314" s="22">
        <f t="shared" si="8"/>
        <v>1</v>
      </c>
      <c r="M314" s="2" t="s">
        <v>582</v>
      </c>
      <c r="N314" s="59" t="s">
        <v>582</v>
      </c>
      <c r="O314" s="10"/>
    </row>
    <row r="315" spans="1:15" ht="75" x14ac:dyDescent="0.25">
      <c r="A315" s="30" t="s">
        <v>918</v>
      </c>
      <c r="B315" s="60">
        <v>901312112</v>
      </c>
      <c r="C315" s="61">
        <v>4</v>
      </c>
      <c r="D315" s="31" t="s">
        <v>946</v>
      </c>
      <c r="E315" s="35" t="s">
        <v>892</v>
      </c>
      <c r="F315" s="35">
        <v>45190</v>
      </c>
      <c r="G315" s="36">
        <v>45291</v>
      </c>
      <c r="H315" s="49">
        <v>5140800</v>
      </c>
      <c r="I315" s="33">
        <v>1713600</v>
      </c>
      <c r="J315" s="56">
        <v>3941280</v>
      </c>
      <c r="K315" s="49">
        <v>1199520</v>
      </c>
      <c r="L315" s="22">
        <f t="shared" si="8"/>
        <v>0.76666666666666672</v>
      </c>
      <c r="M315" s="2" t="s">
        <v>582</v>
      </c>
      <c r="N315" s="59" t="s">
        <v>582</v>
      </c>
      <c r="O315" s="10"/>
    </row>
    <row r="316" spans="1:15" ht="75" x14ac:dyDescent="0.25">
      <c r="A316" s="30" t="s">
        <v>919</v>
      </c>
      <c r="B316" s="60">
        <v>52209813</v>
      </c>
      <c r="C316" s="61">
        <v>1</v>
      </c>
      <c r="D316" s="31" t="s">
        <v>947</v>
      </c>
      <c r="E316" s="35" t="s">
        <v>893</v>
      </c>
      <c r="F316" s="35">
        <v>45195</v>
      </c>
      <c r="G316" s="36">
        <v>45291</v>
      </c>
      <c r="H316" s="49">
        <v>27200003</v>
      </c>
      <c r="I316" s="33">
        <v>8500001</v>
      </c>
      <c r="J316" s="56">
        <v>18416667</v>
      </c>
      <c r="K316" s="49">
        <v>8783336</v>
      </c>
      <c r="L316" s="22">
        <f t="shared" si="8"/>
        <v>0.67708327090993337</v>
      </c>
      <c r="M316" s="2" t="s">
        <v>582</v>
      </c>
      <c r="N316" s="59" t="s">
        <v>582</v>
      </c>
      <c r="O316" s="10"/>
    </row>
    <row r="317" spans="1:15" ht="90" x14ac:dyDescent="0.25">
      <c r="A317" s="30" t="s">
        <v>920</v>
      </c>
      <c r="B317" s="60">
        <v>13463060</v>
      </c>
      <c r="C317" s="61">
        <v>6</v>
      </c>
      <c r="D317" s="31" t="s">
        <v>948</v>
      </c>
      <c r="E317" s="35" t="s">
        <v>894</v>
      </c>
      <c r="F317" s="35">
        <v>45198</v>
      </c>
      <c r="G317" s="36">
        <v>45291</v>
      </c>
      <c r="H317" s="49">
        <v>25333333</v>
      </c>
      <c r="I317" s="33">
        <v>8000000</v>
      </c>
      <c r="J317" s="56">
        <v>15733333</v>
      </c>
      <c r="K317" s="49">
        <v>9600000</v>
      </c>
      <c r="L317" s="22">
        <f>+J317/H317</f>
        <v>0.6210526265927977</v>
      </c>
      <c r="M317" s="2" t="s">
        <v>582</v>
      </c>
      <c r="N317" s="59" t="s">
        <v>582</v>
      </c>
      <c r="O317" s="10"/>
    </row>
    <row r="318" spans="1:15" ht="45" x14ac:dyDescent="0.25">
      <c r="A318" s="30" t="s">
        <v>950</v>
      </c>
      <c r="B318" s="60">
        <v>52913995</v>
      </c>
      <c r="C318" s="61">
        <v>0</v>
      </c>
      <c r="D318" s="31" t="s">
        <v>978</v>
      </c>
      <c r="E318" s="35" t="s">
        <v>1014</v>
      </c>
      <c r="F318" s="35">
        <v>45196</v>
      </c>
      <c r="G318" s="36">
        <v>45291</v>
      </c>
      <c r="H318" s="49">
        <v>28200000</v>
      </c>
      <c r="I318" s="33">
        <v>9000000</v>
      </c>
      <c r="J318" s="56">
        <v>19200000</v>
      </c>
      <c r="K318" s="49">
        <v>9000000</v>
      </c>
      <c r="L318" s="22">
        <f>+J318/H318</f>
        <v>0.68085106382978722</v>
      </c>
      <c r="M318" s="2" t="s">
        <v>582</v>
      </c>
      <c r="N318" s="59" t="s">
        <v>582</v>
      </c>
      <c r="O318" s="10"/>
    </row>
    <row r="319" spans="1:15" ht="45" x14ac:dyDescent="0.25">
      <c r="A319" s="30" t="s">
        <v>399</v>
      </c>
      <c r="B319" s="60">
        <v>1102384845</v>
      </c>
      <c r="C319" s="61">
        <v>5</v>
      </c>
      <c r="D319" s="31" t="s">
        <v>979</v>
      </c>
      <c r="E319" s="35" t="s">
        <v>1015</v>
      </c>
      <c r="F319" s="35">
        <v>45197</v>
      </c>
      <c r="G319" s="36">
        <v>45291</v>
      </c>
      <c r="H319" s="49">
        <v>11160000</v>
      </c>
      <c r="I319" s="33">
        <v>3600000</v>
      </c>
      <c r="J319" s="56">
        <v>7560000</v>
      </c>
      <c r="K319" s="49">
        <v>3600000</v>
      </c>
      <c r="L319" s="22">
        <f t="shared" ref="L319:L382" si="9">+J319/H319</f>
        <v>0.67741935483870963</v>
      </c>
      <c r="M319" s="2" t="s">
        <v>582</v>
      </c>
      <c r="N319" s="59" t="s">
        <v>582</v>
      </c>
      <c r="O319" s="10"/>
    </row>
    <row r="320" spans="1:15" ht="120" x14ac:dyDescent="0.25">
      <c r="A320" s="30" t="s">
        <v>951</v>
      </c>
      <c r="B320" s="60">
        <v>1077444307</v>
      </c>
      <c r="C320" s="61">
        <v>2</v>
      </c>
      <c r="D320" s="31" t="s">
        <v>980</v>
      </c>
      <c r="E320" s="35" t="s">
        <v>1016</v>
      </c>
      <c r="F320" s="35">
        <v>45201</v>
      </c>
      <c r="G320" s="36">
        <v>45291</v>
      </c>
      <c r="H320" s="49">
        <v>19596000</v>
      </c>
      <c r="I320" s="33">
        <v>6390000</v>
      </c>
      <c r="J320" s="56">
        <v>12567000</v>
      </c>
      <c r="K320" s="49">
        <v>7029000</v>
      </c>
      <c r="L320" s="22">
        <f t="shared" si="9"/>
        <v>0.64130434782608692</v>
      </c>
      <c r="M320" s="2" t="s">
        <v>582</v>
      </c>
      <c r="N320" s="59" t="s">
        <v>582</v>
      </c>
      <c r="O320" s="10"/>
    </row>
    <row r="321" spans="1:15" ht="60" x14ac:dyDescent="0.25">
      <c r="A321" s="30" t="s">
        <v>952</v>
      </c>
      <c r="B321" s="60">
        <v>830101111</v>
      </c>
      <c r="C321" s="61">
        <v>4</v>
      </c>
      <c r="D321" s="31" t="s">
        <v>981</v>
      </c>
      <c r="E321" s="35" t="s">
        <v>1017</v>
      </c>
      <c r="F321" s="35">
        <v>45202</v>
      </c>
      <c r="G321" s="41">
        <v>45291</v>
      </c>
      <c r="H321" s="49">
        <v>467794400</v>
      </c>
      <c r="I321" s="33">
        <v>167710270</v>
      </c>
      <c r="J321" s="56">
        <v>416437882</v>
      </c>
      <c r="K321" s="49">
        <v>51356518</v>
      </c>
      <c r="L321" s="22">
        <f t="shared" si="9"/>
        <v>0.89021562036655422</v>
      </c>
      <c r="M321" s="2">
        <v>2</v>
      </c>
      <c r="N321" s="59">
        <v>159794400</v>
      </c>
      <c r="O321" s="10"/>
    </row>
    <row r="322" spans="1:15" ht="45" x14ac:dyDescent="0.25">
      <c r="A322" s="30" t="s">
        <v>953</v>
      </c>
      <c r="B322" s="60">
        <v>1121885255</v>
      </c>
      <c r="C322" s="61">
        <v>9</v>
      </c>
      <c r="D322" s="31" t="s">
        <v>982</v>
      </c>
      <c r="E322" s="35" t="s">
        <v>1018</v>
      </c>
      <c r="F322" s="35">
        <v>45201</v>
      </c>
      <c r="G322" s="36">
        <v>45291</v>
      </c>
      <c r="H322" s="49">
        <v>12300000</v>
      </c>
      <c r="I322" s="33">
        <v>4100000</v>
      </c>
      <c r="J322" s="56">
        <v>8063333</v>
      </c>
      <c r="K322" s="49">
        <v>4236667</v>
      </c>
      <c r="L322" s="22">
        <f t="shared" si="9"/>
        <v>0.65555552845528453</v>
      </c>
      <c r="M322" s="2" t="s">
        <v>582</v>
      </c>
      <c r="N322" s="59" t="s">
        <v>582</v>
      </c>
      <c r="O322" s="10"/>
    </row>
    <row r="323" spans="1:15" ht="45" x14ac:dyDescent="0.25">
      <c r="A323" s="30" t="s">
        <v>824</v>
      </c>
      <c r="B323" s="60">
        <v>830037946</v>
      </c>
      <c r="C323" s="61">
        <v>3</v>
      </c>
      <c r="D323" s="31" t="s">
        <v>983</v>
      </c>
      <c r="E323" s="35" t="s">
        <v>1019</v>
      </c>
      <c r="F323" s="35">
        <v>45198</v>
      </c>
      <c r="G323" s="36">
        <v>45258</v>
      </c>
      <c r="H323" s="49">
        <v>31509300</v>
      </c>
      <c r="I323" s="33">
        <v>15754650</v>
      </c>
      <c r="J323" s="56">
        <v>31509300</v>
      </c>
      <c r="K323" s="49">
        <v>0</v>
      </c>
      <c r="L323" s="22">
        <f t="shared" si="9"/>
        <v>1</v>
      </c>
      <c r="M323" s="2" t="s">
        <v>582</v>
      </c>
      <c r="N323" s="59" t="s">
        <v>582</v>
      </c>
      <c r="O323" s="10"/>
    </row>
    <row r="324" spans="1:15" ht="60" x14ac:dyDescent="0.25">
      <c r="A324" s="30" t="s">
        <v>954</v>
      </c>
      <c r="B324" s="60">
        <v>1015995215</v>
      </c>
      <c r="C324" s="61">
        <v>1</v>
      </c>
      <c r="D324" s="31" t="s">
        <v>984</v>
      </c>
      <c r="E324" s="35" t="s">
        <v>1020</v>
      </c>
      <c r="F324" s="35">
        <v>45201</v>
      </c>
      <c r="G324" s="36">
        <v>45291</v>
      </c>
      <c r="H324" s="49">
        <v>20766667</v>
      </c>
      <c r="I324" s="33">
        <v>7000000</v>
      </c>
      <c r="J324" s="56">
        <v>13766667</v>
      </c>
      <c r="K324" s="49">
        <v>7000000</v>
      </c>
      <c r="L324" s="22">
        <f t="shared" si="9"/>
        <v>0.66292135372517891</v>
      </c>
      <c r="M324" s="2" t="s">
        <v>582</v>
      </c>
      <c r="N324" s="59" t="s">
        <v>582</v>
      </c>
      <c r="O324" s="10"/>
    </row>
    <row r="325" spans="1:15" ht="45" x14ac:dyDescent="0.25">
      <c r="A325" s="30" t="s">
        <v>955</v>
      </c>
      <c r="B325" s="60">
        <v>1030700108</v>
      </c>
      <c r="C325" s="61">
        <v>0</v>
      </c>
      <c r="D325" s="31" t="s">
        <v>985</v>
      </c>
      <c r="E325" s="35" t="s">
        <v>1021</v>
      </c>
      <c r="F325" s="35">
        <v>45204</v>
      </c>
      <c r="G325" s="36">
        <v>45291</v>
      </c>
      <c r="H325" s="49">
        <v>8066667</v>
      </c>
      <c r="I325" s="33">
        <v>2750000</v>
      </c>
      <c r="J325" s="56">
        <v>5133333</v>
      </c>
      <c r="K325" s="49">
        <v>2933334</v>
      </c>
      <c r="L325" s="22">
        <f t="shared" si="9"/>
        <v>0.63636356874530708</v>
      </c>
      <c r="M325" s="2" t="s">
        <v>582</v>
      </c>
      <c r="N325" s="59" t="s">
        <v>582</v>
      </c>
      <c r="O325" s="10"/>
    </row>
    <row r="326" spans="1:15" ht="60" x14ac:dyDescent="0.25">
      <c r="A326" s="30" t="s">
        <v>956</v>
      </c>
      <c r="B326" s="60">
        <v>32144118</v>
      </c>
      <c r="C326" s="61">
        <v>5</v>
      </c>
      <c r="D326" s="31" t="s">
        <v>986</v>
      </c>
      <c r="E326" s="35" t="s">
        <v>1022</v>
      </c>
      <c r="F326" s="35">
        <v>45205</v>
      </c>
      <c r="G326" s="36">
        <v>45291</v>
      </c>
      <c r="H326" s="49">
        <v>19833333</v>
      </c>
      <c r="I326" s="33">
        <v>7000000</v>
      </c>
      <c r="J326" s="56">
        <v>12833333</v>
      </c>
      <c r="K326" s="49">
        <v>7000000</v>
      </c>
      <c r="L326" s="22">
        <f t="shared" si="9"/>
        <v>0.64705881759762718</v>
      </c>
      <c r="M326" s="2" t="s">
        <v>582</v>
      </c>
      <c r="N326" s="59" t="s">
        <v>582</v>
      </c>
      <c r="O326" s="10"/>
    </row>
    <row r="327" spans="1:15" ht="60" x14ac:dyDescent="0.25">
      <c r="A327" s="30" t="s">
        <v>957</v>
      </c>
      <c r="B327" s="60">
        <v>80202835</v>
      </c>
      <c r="C327" s="61">
        <v>1</v>
      </c>
      <c r="D327" s="31" t="s">
        <v>987</v>
      </c>
      <c r="E327" s="35" t="s">
        <v>1023</v>
      </c>
      <c r="F327" s="35">
        <v>45204</v>
      </c>
      <c r="G327" s="36">
        <v>45291</v>
      </c>
      <c r="H327" s="49">
        <v>22933333</v>
      </c>
      <c r="I327" s="33">
        <v>8000000</v>
      </c>
      <c r="J327" s="56">
        <v>14933333</v>
      </c>
      <c r="K327" s="49">
        <v>8000000</v>
      </c>
      <c r="L327" s="22">
        <f t="shared" si="9"/>
        <v>0.65116278562736607</v>
      </c>
      <c r="M327" s="2" t="s">
        <v>582</v>
      </c>
      <c r="N327" s="59" t="s">
        <v>582</v>
      </c>
      <c r="O327" s="10"/>
    </row>
    <row r="328" spans="1:15" ht="60" x14ac:dyDescent="0.25">
      <c r="A328" s="30" t="s">
        <v>452</v>
      </c>
      <c r="B328" s="60">
        <v>1070615508</v>
      </c>
      <c r="C328" s="61">
        <v>5</v>
      </c>
      <c r="D328" s="31" t="s">
        <v>988</v>
      </c>
      <c r="E328" s="35" t="s">
        <v>1024</v>
      </c>
      <c r="F328" s="35">
        <v>45205</v>
      </c>
      <c r="G328" s="36">
        <v>45291</v>
      </c>
      <c r="H328" s="49">
        <v>10200000</v>
      </c>
      <c r="I328" s="33">
        <v>3600000</v>
      </c>
      <c r="J328" s="56">
        <v>6600000</v>
      </c>
      <c r="K328" s="49">
        <v>3600000</v>
      </c>
      <c r="L328" s="22">
        <f t="shared" si="9"/>
        <v>0.6470588235294118</v>
      </c>
      <c r="M328" s="2" t="s">
        <v>582</v>
      </c>
      <c r="N328" s="59" t="s">
        <v>582</v>
      </c>
      <c r="O328" s="10"/>
    </row>
    <row r="329" spans="1:15" ht="45" x14ac:dyDescent="0.25">
      <c r="A329" s="30" t="s">
        <v>958</v>
      </c>
      <c r="B329" s="60">
        <v>1099213588</v>
      </c>
      <c r="C329" s="61">
        <v>4</v>
      </c>
      <c r="D329" s="31" t="s">
        <v>989</v>
      </c>
      <c r="E329" s="35" t="s">
        <v>1025</v>
      </c>
      <c r="F329" s="35">
        <v>45208</v>
      </c>
      <c r="G329" s="36">
        <v>45291</v>
      </c>
      <c r="H329" s="49">
        <v>21593333</v>
      </c>
      <c r="I329" s="33">
        <v>7900000</v>
      </c>
      <c r="J329" s="56">
        <v>13693333</v>
      </c>
      <c r="K329" s="49">
        <v>7900000</v>
      </c>
      <c r="L329" s="22">
        <f t="shared" si="9"/>
        <v>0.63414633581578161</v>
      </c>
      <c r="M329" s="2" t="s">
        <v>582</v>
      </c>
      <c r="N329" s="59" t="s">
        <v>582</v>
      </c>
      <c r="O329" s="10"/>
    </row>
    <row r="330" spans="1:15" ht="105" x14ac:dyDescent="0.25">
      <c r="A330" s="30" t="s">
        <v>959</v>
      </c>
      <c r="B330" s="60">
        <v>1010218439</v>
      </c>
      <c r="C330" s="61">
        <v>4</v>
      </c>
      <c r="D330" s="31" t="s">
        <v>990</v>
      </c>
      <c r="E330" s="35" t="s">
        <v>1026</v>
      </c>
      <c r="F330" s="35">
        <v>45208</v>
      </c>
      <c r="G330" s="36">
        <v>45291</v>
      </c>
      <c r="H330" s="49">
        <v>23916667</v>
      </c>
      <c r="I330" s="33">
        <v>8750000</v>
      </c>
      <c r="J330" s="56">
        <v>15166667</v>
      </c>
      <c r="K330" s="49">
        <v>8750000</v>
      </c>
      <c r="L330" s="22">
        <f t="shared" si="9"/>
        <v>0.6341463465624203</v>
      </c>
      <c r="M330" s="2" t="s">
        <v>582</v>
      </c>
      <c r="N330" s="59" t="s">
        <v>582</v>
      </c>
      <c r="O330" s="10"/>
    </row>
    <row r="331" spans="1:15" ht="60" x14ac:dyDescent="0.25">
      <c r="A331" s="30" t="s">
        <v>960</v>
      </c>
      <c r="B331" s="60">
        <v>1052410082</v>
      </c>
      <c r="C331" s="61">
        <v>3</v>
      </c>
      <c r="D331" s="31" t="s">
        <v>991</v>
      </c>
      <c r="E331" s="35" t="s">
        <v>1027</v>
      </c>
      <c r="F331" s="35">
        <v>45210</v>
      </c>
      <c r="G331" s="36">
        <v>45291</v>
      </c>
      <c r="H331" s="49">
        <v>9600000</v>
      </c>
      <c r="I331" s="33">
        <v>3600000</v>
      </c>
      <c r="J331" s="56">
        <v>6000000</v>
      </c>
      <c r="K331" s="49">
        <v>3600000</v>
      </c>
      <c r="L331" s="22">
        <f t="shared" si="9"/>
        <v>0.625</v>
      </c>
      <c r="M331" s="2" t="s">
        <v>582</v>
      </c>
      <c r="N331" s="59" t="s">
        <v>582</v>
      </c>
      <c r="O331" s="10"/>
    </row>
    <row r="332" spans="1:15" ht="75" x14ac:dyDescent="0.25">
      <c r="A332" s="30" t="s">
        <v>961</v>
      </c>
      <c r="B332" s="60">
        <v>900350937</v>
      </c>
      <c r="C332" s="61">
        <v>1</v>
      </c>
      <c r="D332" s="31" t="s">
        <v>992</v>
      </c>
      <c r="E332" s="35" t="s">
        <v>1028</v>
      </c>
      <c r="F332" s="35">
        <v>45216</v>
      </c>
      <c r="G332" s="36">
        <v>45291</v>
      </c>
      <c r="H332" s="49">
        <v>43915000</v>
      </c>
      <c r="I332" s="33">
        <v>21957500</v>
      </c>
      <c r="J332" s="56">
        <v>17566000</v>
      </c>
      <c r="K332" s="49">
        <v>26349000</v>
      </c>
      <c r="L332" s="22">
        <f t="shared" si="9"/>
        <v>0.4</v>
      </c>
      <c r="M332" s="2" t="s">
        <v>582</v>
      </c>
      <c r="N332" s="59" t="s">
        <v>582</v>
      </c>
      <c r="O332" s="10"/>
    </row>
    <row r="333" spans="1:15" ht="45" x14ac:dyDescent="0.25">
      <c r="A333" s="30" t="s">
        <v>381</v>
      </c>
      <c r="B333" s="60">
        <v>1081817848</v>
      </c>
      <c r="C333" s="61">
        <v>1</v>
      </c>
      <c r="D333" s="31" t="s">
        <v>993</v>
      </c>
      <c r="E333" s="35" t="s">
        <v>1029</v>
      </c>
      <c r="F333" s="35">
        <v>45212</v>
      </c>
      <c r="G333" s="36">
        <v>45291</v>
      </c>
      <c r="H333" s="49">
        <v>23400000</v>
      </c>
      <c r="I333" s="33">
        <v>9000000</v>
      </c>
      <c r="J333" s="56">
        <v>14400000</v>
      </c>
      <c r="K333" s="49">
        <v>9000000</v>
      </c>
      <c r="L333" s="22">
        <f t="shared" si="9"/>
        <v>0.61538461538461542</v>
      </c>
      <c r="M333" s="2" t="s">
        <v>582</v>
      </c>
      <c r="N333" s="59" t="s">
        <v>582</v>
      </c>
      <c r="O333" s="10"/>
    </row>
    <row r="334" spans="1:15" ht="45" x14ac:dyDescent="0.25">
      <c r="A334" s="30" t="s">
        <v>382</v>
      </c>
      <c r="B334" s="60">
        <v>1016016623</v>
      </c>
      <c r="C334" s="61">
        <v>8</v>
      </c>
      <c r="D334" s="31" t="s">
        <v>994</v>
      </c>
      <c r="E334" s="35" t="s">
        <v>1030</v>
      </c>
      <c r="F334" s="35">
        <v>45212</v>
      </c>
      <c r="G334" s="36">
        <v>45291</v>
      </c>
      <c r="H334" s="49">
        <v>23400000</v>
      </c>
      <c r="I334" s="33">
        <v>9000000</v>
      </c>
      <c r="J334" s="56">
        <v>14400000</v>
      </c>
      <c r="K334" s="49">
        <v>9000000</v>
      </c>
      <c r="L334" s="22">
        <f t="shared" si="9"/>
        <v>0.61538461538461542</v>
      </c>
      <c r="M334" s="2" t="s">
        <v>582</v>
      </c>
      <c r="N334" s="59" t="s">
        <v>582</v>
      </c>
      <c r="O334" s="10"/>
    </row>
    <row r="335" spans="1:15" ht="90" x14ac:dyDescent="0.25">
      <c r="A335" s="30" t="s">
        <v>557</v>
      </c>
      <c r="B335" s="60">
        <v>53106586</v>
      </c>
      <c r="C335" s="61">
        <v>3</v>
      </c>
      <c r="D335" s="31" t="s">
        <v>995</v>
      </c>
      <c r="E335" s="35" t="s">
        <v>1031</v>
      </c>
      <c r="F335" s="35">
        <v>45212</v>
      </c>
      <c r="G335" s="36">
        <v>45291</v>
      </c>
      <c r="H335" s="49">
        <v>23400000</v>
      </c>
      <c r="I335" s="33">
        <v>9000000</v>
      </c>
      <c r="J335" s="56">
        <v>14400000</v>
      </c>
      <c r="K335" s="49">
        <v>9000000</v>
      </c>
      <c r="L335" s="22">
        <f t="shared" si="9"/>
        <v>0.61538461538461542</v>
      </c>
      <c r="M335" s="2" t="s">
        <v>582</v>
      </c>
      <c r="N335" s="59" t="s">
        <v>582</v>
      </c>
      <c r="O335" s="10"/>
    </row>
    <row r="336" spans="1:15" ht="60" x14ac:dyDescent="0.25">
      <c r="A336" s="30" t="s">
        <v>962</v>
      </c>
      <c r="B336" s="60">
        <v>900622405</v>
      </c>
      <c r="C336" s="61">
        <v>3</v>
      </c>
      <c r="D336" s="31" t="s">
        <v>996</v>
      </c>
      <c r="E336" s="35" t="s">
        <v>1032</v>
      </c>
      <c r="F336" s="35">
        <v>45219</v>
      </c>
      <c r="G336" s="36">
        <v>45291</v>
      </c>
      <c r="H336" s="49">
        <v>307930350</v>
      </c>
      <c r="I336" s="33">
        <v>102643450</v>
      </c>
      <c r="J336" s="56">
        <v>0</v>
      </c>
      <c r="K336" s="49">
        <v>307930350</v>
      </c>
      <c r="L336" s="22">
        <f t="shared" si="9"/>
        <v>0</v>
      </c>
      <c r="M336" s="2" t="s">
        <v>582</v>
      </c>
      <c r="N336" s="59" t="s">
        <v>582</v>
      </c>
      <c r="O336" s="10"/>
    </row>
    <row r="337" spans="1:15" ht="60" x14ac:dyDescent="0.25">
      <c r="A337" s="30" t="s">
        <v>963</v>
      </c>
      <c r="B337" s="60">
        <v>800015583</v>
      </c>
      <c r="C337" s="61">
        <v>1</v>
      </c>
      <c r="D337" s="31" t="s">
        <v>997</v>
      </c>
      <c r="E337" s="35" t="s">
        <v>1033</v>
      </c>
      <c r="F337" s="35">
        <v>45224</v>
      </c>
      <c r="G337" s="36">
        <v>45291</v>
      </c>
      <c r="H337" s="49">
        <v>419713000</v>
      </c>
      <c r="I337" s="33">
        <v>209856500</v>
      </c>
      <c r="J337" s="56">
        <v>118869100</v>
      </c>
      <c r="K337" s="49">
        <v>300843900</v>
      </c>
      <c r="L337" s="22">
        <f t="shared" si="9"/>
        <v>0.28321519705131842</v>
      </c>
      <c r="M337" s="2" t="s">
        <v>582</v>
      </c>
      <c r="N337" s="59" t="s">
        <v>582</v>
      </c>
      <c r="O337" s="10"/>
    </row>
    <row r="338" spans="1:15" ht="75" x14ac:dyDescent="0.25">
      <c r="A338" s="30" t="s">
        <v>964</v>
      </c>
      <c r="B338" s="60">
        <v>1075235516</v>
      </c>
      <c r="C338" s="61">
        <v>1</v>
      </c>
      <c r="D338" s="31" t="s">
        <v>998</v>
      </c>
      <c r="E338" s="35" t="s">
        <v>1034</v>
      </c>
      <c r="F338" s="35">
        <v>45212</v>
      </c>
      <c r="G338" s="36">
        <v>45291</v>
      </c>
      <c r="H338" s="49">
        <v>16900000</v>
      </c>
      <c r="I338" s="33">
        <v>6500000</v>
      </c>
      <c r="J338" s="56">
        <v>10400000</v>
      </c>
      <c r="K338" s="49">
        <v>6500000</v>
      </c>
      <c r="L338" s="22">
        <f t="shared" si="9"/>
        <v>0.61538461538461542</v>
      </c>
      <c r="M338" s="2" t="s">
        <v>582</v>
      </c>
      <c r="N338" s="59" t="s">
        <v>582</v>
      </c>
      <c r="O338" s="10"/>
    </row>
    <row r="339" spans="1:15" ht="45" x14ac:dyDescent="0.25">
      <c r="A339" s="30" t="s">
        <v>965</v>
      </c>
      <c r="B339" s="60">
        <v>10172233</v>
      </c>
      <c r="C339" s="61">
        <v>3</v>
      </c>
      <c r="D339" s="31" t="s">
        <v>999</v>
      </c>
      <c r="E339" s="35" t="s">
        <v>1035</v>
      </c>
      <c r="F339" s="35">
        <v>45218</v>
      </c>
      <c r="G339" s="36" t="s">
        <v>705</v>
      </c>
      <c r="H339" s="49">
        <v>14800000</v>
      </c>
      <c r="I339" s="33">
        <v>6000000</v>
      </c>
      <c r="J339" s="56">
        <v>8400000</v>
      </c>
      <c r="K339" s="49">
        <v>6400000</v>
      </c>
      <c r="L339" s="22">
        <f t="shared" si="9"/>
        <v>0.56756756756756754</v>
      </c>
      <c r="M339" s="2" t="s">
        <v>582</v>
      </c>
      <c r="N339" s="59" t="s">
        <v>582</v>
      </c>
      <c r="O339" s="10"/>
    </row>
    <row r="340" spans="1:15" ht="90" x14ac:dyDescent="0.25">
      <c r="A340" s="30" t="s">
        <v>966</v>
      </c>
      <c r="B340" s="60">
        <v>79367332</v>
      </c>
      <c r="C340" s="61">
        <v>3</v>
      </c>
      <c r="D340" s="31" t="s">
        <v>1000</v>
      </c>
      <c r="E340" s="35" t="s">
        <v>1036</v>
      </c>
      <c r="F340" s="35">
        <v>45216</v>
      </c>
      <c r="G340" s="36" t="s">
        <v>705</v>
      </c>
      <c r="H340" s="49">
        <v>17266667</v>
      </c>
      <c r="I340" s="33">
        <v>7000000</v>
      </c>
      <c r="J340" s="56">
        <v>10266667</v>
      </c>
      <c r="K340" s="49">
        <v>7000000</v>
      </c>
      <c r="L340" s="22">
        <f t="shared" si="9"/>
        <v>0.59459460242095363</v>
      </c>
      <c r="M340" s="2" t="s">
        <v>582</v>
      </c>
      <c r="N340" s="59" t="s">
        <v>582</v>
      </c>
      <c r="O340" s="10"/>
    </row>
    <row r="341" spans="1:15" ht="75" x14ac:dyDescent="0.25">
      <c r="A341" s="30" t="s">
        <v>967</v>
      </c>
      <c r="B341" s="60">
        <v>901660147</v>
      </c>
      <c r="C341" s="61">
        <v>3</v>
      </c>
      <c r="D341" s="31" t="s">
        <v>1001</v>
      </c>
      <c r="E341" s="35" t="s">
        <v>1037</v>
      </c>
      <c r="F341" s="35">
        <v>45219</v>
      </c>
      <c r="G341" s="36">
        <v>45291</v>
      </c>
      <c r="H341" s="49">
        <v>470000000</v>
      </c>
      <c r="I341" s="33">
        <v>182000000</v>
      </c>
      <c r="J341" s="56">
        <v>91000000</v>
      </c>
      <c r="K341" s="49">
        <v>379000000</v>
      </c>
      <c r="L341" s="22">
        <f t="shared" si="9"/>
        <v>0.19361702127659575</v>
      </c>
      <c r="M341" s="2" t="s">
        <v>582</v>
      </c>
      <c r="N341" s="59" t="s">
        <v>582</v>
      </c>
      <c r="O341" s="10"/>
    </row>
    <row r="342" spans="1:15" ht="90" x14ac:dyDescent="0.25">
      <c r="A342" s="30" t="s">
        <v>968</v>
      </c>
      <c r="B342" s="60">
        <v>1030550601</v>
      </c>
      <c r="C342" s="61">
        <v>6</v>
      </c>
      <c r="D342" s="31" t="s">
        <v>1002</v>
      </c>
      <c r="E342" s="35" t="s">
        <v>1038</v>
      </c>
      <c r="F342" s="35">
        <v>45217</v>
      </c>
      <c r="G342" s="36">
        <v>45291</v>
      </c>
      <c r="H342" s="49">
        <v>19733333</v>
      </c>
      <c r="I342" s="33">
        <v>8000000</v>
      </c>
      <c r="J342" s="56">
        <v>11466667</v>
      </c>
      <c r="K342" s="49">
        <v>8266666</v>
      </c>
      <c r="L342" s="22">
        <f t="shared" si="9"/>
        <v>0.58108110778853228</v>
      </c>
      <c r="M342" s="2" t="s">
        <v>582</v>
      </c>
      <c r="N342" s="59" t="s">
        <v>582</v>
      </c>
      <c r="O342" s="10"/>
    </row>
    <row r="343" spans="1:15" ht="45" x14ac:dyDescent="0.25">
      <c r="A343" s="30" t="s">
        <v>969</v>
      </c>
      <c r="B343" s="60">
        <v>1013688295</v>
      </c>
      <c r="C343" s="61">
        <v>7</v>
      </c>
      <c r="D343" s="31" t="s">
        <v>1003</v>
      </c>
      <c r="E343" s="35" t="s">
        <v>1039</v>
      </c>
      <c r="F343" s="35">
        <v>45217</v>
      </c>
      <c r="G343" s="36">
        <v>45291</v>
      </c>
      <c r="H343" s="49">
        <v>6983667</v>
      </c>
      <c r="I343" s="33">
        <v>2870000</v>
      </c>
      <c r="J343" s="56">
        <v>4113667</v>
      </c>
      <c r="K343" s="49">
        <v>2870000</v>
      </c>
      <c r="L343" s="22">
        <f t="shared" si="9"/>
        <v>0.58904111550565053</v>
      </c>
      <c r="M343" s="2" t="s">
        <v>582</v>
      </c>
      <c r="N343" s="59" t="s">
        <v>582</v>
      </c>
      <c r="O343" s="10"/>
    </row>
    <row r="344" spans="1:15" ht="45" x14ac:dyDescent="0.25">
      <c r="A344" s="30" t="s">
        <v>970</v>
      </c>
      <c r="B344" s="60">
        <v>1136884200</v>
      </c>
      <c r="C344" s="61">
        <v>4</v>
      </c>
      <c r="D344" s="31" t="s">
        <v>1004</v>
      </c>
      <c r="E344" s="35" t="s">
        <v>1040</v>
      </c>
      <c r="F344" s="35">
        <v>45218</v>
      </c>
      <c r="G344" s="36">
        <v>45291</v>
      </c>
      <c r="H344" s="49">
        <v>15600000</v>
      </c>
      <c r="I344" s="33">
        <v>6500000</v>
      </c>
      <c r="J344" s="56">
        <v>9100000</v>
      </c>
      <c r="K344" s="49">
        <v>6500000</v>
      </c>
      <c r="L344" s="22">
        <f t="shared" si="9"/>
        <v>0.58333333333333337</v>
      </c>
      <c r="M344" s="2" t="s">
        <v>582</v>
      </c>
      <c r="N344" s="59" t="s">
        <v>582</v>
      </c>
      <c r="O344" s="10"/>
    </row>
    <row r="345" spans="1:15" ht="75" x14ac:dyDescent="0.25">
      <c r="A345" s="30" t="s">
        <v>971</v>
      </c>
      <c r="B345" s="60">
        <v>1151951040</v>
      </c>
      <c r="C345" s="61">
        <v>4</v>
      </c>
      <c r="D345" s="31" t="s">
        <v>1005</v>
      </c>
      <c r="E345" s="35" t="s">
        <v>1041</v>
      </c>
      <c r="F345" s="35">
        <v>45218</v>
      </c>
      <c r="G345" s="36">
        <v>45291</v>
      </c>
      <c r="H345" s="49">
        <v>18000000</v>
      </c>
      <c r="I345" s="33">
        <v>7500000</v>
      </c>
      <c r="J345" s="56">
        <v>10500000</v>
      </c>
      <c r="K345" s="49">
        <v>7500000</v>
      </c>
      <c r="L345" s="22">
        <f t="shared" si="9"/>
        <v>0.58333333333333337</v>
      </c>
      <c r="M345" s="2" t="s">
        <v>582</v>
      </c>
      <c r="N345" s="59" t="s">
        <v>582</v>
      </c>
      <c r="O345" s="10"/>
    </row>
    <row r="346" spans="1:15" ht="45" x14ac:dyDescent="0.25">
      <c r="A346" s="30" t="s">
        <v>972</v>
      </c>
      <c r="B346" s="60">
        <v>1057465828</v>
      </c>
      <c r="C346" s="61">
        <v>5</v>
      </c>
      <c r="D346" s="31" t="s">
        <v>1006</v>
      </c>
      <c r="E346" s="35" t="s">
        <v>1042</v>
      </c>
      <c r="F346" s="35">
        <v>45219</v>
      </c>
      <c r="G346" s="36">
        <v>45291</v>
      </c>
      <c r="H346" s="49">
        <v>14200000</v>
      </c>
      <c r="I346" s="33">
        <v>6000000</v>
      </c>
      <c r="J346" s="56">
        <v>8200000</v>
      </c>
      <c r="K346" s="49">
        <v>6000000</v>
      </c>
      <c r="L346" s="22">
        <f t="shared" si="9"/>
        <v>0.57746478873239437</v>
      </c>
      <c r="M346" s="2" t="s">
        <v>582</v>
      </c>
      <c r="N346" s="59" t="s">
        <v>582</v>
      </c>
      <c r="O346" s="10"/>
    </row>
    <row r="347" spans="1:15" ht="45" x14ac:dyDescent="0.25">
      <c r="A347" s="30" t="s">
        <v>973</v>
      </c>
      <c r="B347" s="60">
        <v>1000377893</v>
      </c>
      <c r="C347" s="61">
        <v>1</v>
      </c>
      <c r="D347" s="31" t="s">
        <v>1007</v>
      </c>
      <c r="E347" s="35" t="s">
        <v>1043</v>
      </c>
      <c r="F347" s="35">
        <v>45219</v>
      </c>
      <c r="G347" s="36">
        <v>45291</v>
      </c>
      <c r="H347" s="49">
        <v>5561667</v>
      </c>
      <c r="I347" s="33">
        <v>2350000</v>
      </c>
      <c r="J347" s="56">
        <v>3211667</v>
      </c>
      <c r="K347" s="49">
        <v>2350000</v>
      </c>
      <c r="L347" s="22">
        <f t="shared" si="9"/>
        <v>0.57746481405664885</v>
      </c>
      <c r="M347" s="2" t="s">
        <v>582</v>
      </c>
      <c r="N347" s="59" t="s">
        <v>582</v>
      </c>
      <c r="O347" s="10"/>
    </row>
    <row r="348" spans="1:15" ht="90" x14ac:dyDescent="0.25">
      <c r="A348" s="30" t="s">
        <v>974</v>
      </c>
      <c r="B348" s="60">
        <v>1019004693</v>
      </c>
      <c r="C348" s="61">
        <v>2</v>
      </c>
      <c r="D348" s="31" t="s">
        <v>1008</v>
      </c>
      <c r="E348" s="35" t="s">
        <v>1044</v>
      </c>
      <c r="F348" s="35">
        <v>45219</v>
      </c>
      <c r="G348" s="36">
        <v>45291</v>
      </c>
      <c r="H348" s="49">
        <v>18933333</v>
      </c>
      <c r="I348" s="33">
        <v>8000000</v>
      </c>
      <c r="J348" s="56">
        <v>10933333</v>
      </c>
      <c r="K348" s="49">
        <v>8000000</v>
      </c>
      <c r="L348" s="22">
        <f t="shared" si="9"/>
        <v>0.57746478129339407</v>
      </c>
      <c r="M348" s="2" t="s">
        <v>582</v>
      </c>
      <c r="N348" s="59" t="s">
        <v>582</v>
      </c>
      <c r="O348" s="10"/>
    </row>
    <row r="349" spans="1:15" ht="45" x14ac:dyDescent="0.25">
      <c r="A349" s="30" t="s">
        <v>405</v>
      </c>
      <c r="B349" s="60">
        <v>1020802607</v>
      </c>
      <c r="C349" s="61">
        <v>6</v>
      </c>
      <c r="D349" s="31" t="s">
        <v>1009</v>
      </c>
      <c r="E349" s="35" t="s">
        <v>1045</v>
      </c>
      <c r="F349" s="35">
        <v>45219</v>
      </c>
      <c r="G349" s="36">
        <v>45291</v>
      </c>
      <c r="H349" s="49">
        <v>9821667</v>
      </c>
      <c r="I349" s="33">
        <v>4150000</v>
      </c>
      <c r="J349" s="56">
        <v>5671667</v>
      </c>
      <c r="K349" s="49">
        <v>4150000</v>
      </c>
      <c r="L349" s="22">
        <f t="shared" si="9"/>
        <v>0.57746480307263526</v>
      </c>
      <c r="M349" s="2" t="s">
        <v>582</v>
      </c>
      <c r="N349" s="59" t="s">
        <v>582</v>
      </c>
      <c r="O349" s="10"/>
    </row>
    <row r="350" spans="1:15" ht="45" x14ac:dyDescent="0.25">
      <c r="A350" s="30" t="s">
        <v>975</v>
      </c>
      <c r="B350" s="60">
        <v>49722854</v>
      </c>
      <c r="C350" s="61">
        <v>1</v>
      </c>
      <c r="D350" s="31" t="s">
        <v>1010</v>
      </c>
      <c r="E350" s="35" t="s">
        <v>1046</v>
      </c>
      <c r="F350" s="35">
        <v>45222</v>
      </c>
      <c r="G350" s="36">
        <v>45291</v>
      </c>
      <c r="H350" s="49">
        <v>8613333</v>
      </c>
      <c r="I350" s="33">
        <v>3800000</v>
      </c>
      <c r="J350" s="56">
        <v>4813333</v>
      </c>
      <c r="K350" s="49">
        <v>3800000</v>
      </c>
      <c r="L350" s="22">
        <f t="shared" si="9"/>
        <v>0.55882351233837124</v>
      </c>
      <c r="M350" s="2" t="s">
        <v>582</v>
      </c>
      <c r="N350" s="59" t="s">
        <v>582</v>
      </c>
      <c r="O350" s="10"/>
    </row>
    <row r="351" spans="1:15" ht="75" x14ac:dyDescent="0.25">
      <c r="A351" s="30" t="s">
        <v>976</v>
      </c>
      <c r="B351" s="60">
        <v>1136880706</v>
      </c>
      <c r="C351" s="61">
        <v>0</v>
      </c>
      <c r="D351" s="31" t="s">
        <v>1011</v>
      </c>
      <c r="E351" s="35" t="s">
        <v>1047</v>
      </c>
      <c r="F351" s="35">
        <v>45222</v>
      </c>
      <c r="G351" s="36">
        <v>45291</v>
      </c>
      <c r="H351" s="49">
        <v>18133333</v>
      </c>
      <c r="I351" s="33">
        <v>8000000</v>
      </c>
      <c r="J351" s="56">
        <v>10133333</v>
      </c>
      <c r="K351" s="49">
        <v>8000000</v>
      </c>
      <c r="L351" s="22">
        <f t="shared" si="9"/>
        <v>0.55882352130190294</v>
      </c>
      <c r="M351" s="2" t="s">
        <v>582</v>
      </c>
      <c r="N351" s="59" t="s">
        <v>582</v>
      </c>
      <c r="O351" s="10"/>
    </row>
    <row r="352" spans="1:15" ht="90" x14ac:dyDescent="0.25">
      <c r="A352" s="30" t="s">
        <v>421</v>
      </c>
      <c r="B352" s="60">
        <v>52718788</v>
      </c>
      <c r="C352" s="61">
        <v>7</v>
      </c>
      <c r="D352" s="31" t="s">
        <v>1012</v>
      </c>
      <c r="E352" s="35" t="s">
        <v>1048</v>
      </c>
      <c r="F352" s="35">
        <v>45222</v>
      </c>
      <c r="G352" s="36">
        <v>45291</v>
      </c>
      <c r="H352" s="49">
        <v>21238667</v>
      </c>
      <c r="I352" s="33">
        <v>9370000</v>
      </c>
      <c r="J352" s="56">
        <v>11868667</v>
      </c>
      <c r="K352" s="49">
        <v>9370000</v>
      </c>
      <c r="L352" s="22">
        <f t="shared" si="9"/>
        <v>0.55882353633587267</v>
      </c>
      <c r="M352" s="2" t="s">
        <v>582</v>
      </c>
      <c r="N352" s="59" t="s">
        <v>582</v>
      </c>
      <c r="O352" s="10"/>
    </row>
    <row r="353" spans="1:15" ht="135" x14ac:dyDescent="0.25">
      <c r="A353" s="30" t="s">
        <v>977</v>
      </c>
      <c r="B353" s="60">
        <v>20931321</v>
      </c>
      <c r="C353" s="61">
        <v>7</v>
      </c>
      <c r="D353" s="31" t="s">
        <v>1013</v>
      </c>
      <c r="E353" s="35" t="s">
        <v>1049</v>
      </c>
      <c r="F353" s="35">
        <v>45223</v>
      </c>
      <c r="G353" s="36">
        <v>45291</v>
      </c>
      <c r="H353" s="49">
        <v>23450000</v>
      </c>
      <c r="I353" s="33">
        <v>10500000</v>
      </c>
      <c r="J353" s="56">
        <v>12950000</v>
      </c>
      <c r="K353" s="49">
        <v>10500000</v>
      </c>
      <c r="L353" s="22">
        <f t="shared" si="9"/>
        <v>0.55223880597014929</v>
      </c>
      <c r="M353" s="2" t="s">
        <v>582</v>
      </c>
      <c r="N353" s="59" t="s">
        <v>582</v>
      </c>
      <c r="O353" s="10"/>
    </row>
    <row r="354" spans="1:15" ht="60" x14ac:dyDescent="0.25">
      <c r="A354" s="30" t="s">
        <v>1074</v>
      </c>
      <c r="B354" s="60">
        <v>1018484612</v>
      </c>
      <c r="C354" s="61">
        <v>0</v>
      </c>
      <c r="D354" s="31" t="s">
        <v>1094</v>
      </c>
      <c r="E354" s="35" t="s">
        <v>1050</v>
      </c>
      <c r="F354" s="35">
        <v>45231</v>
      </c>
      <c r="G354" s="36">
        <v>45291</v>
      </c>
      <c r="H354" s="49">
        <v>7600000</v>
      </c>
      <c r="I354" s="33">
        <v>3800000</v>
      </c>
      <c r="J354" s="56">
        <v>3800000</v>
      </c>
      <c r="K354" s="49">
        <v>3800000</v>
      </c>
      <c r="L354" s="22">
        <f t="shared" si="9"/>
        <v>0.5</v>
      </c>
      <c r="M354" s="2" t="s">
        <v>582</v>
      </c>
      <c r="N354" s="59" t="s">
        <v>582</v>
      </c>
      <c r="O354" s="10"/>
    </row>
    <row r="355" spans="1:15" ht="45" x14ac:dyDescent="0.25">
      <c r="A355" s="30" t="s">
        <v>1075</v>
      </c>
      <c r="B355" s="60">
        <v>1023897303</v>
      </c>
      <c r="C355" s="61">
        <v>0</v>
      </c>
      <c r="D355" s="31" t="s">
        <v>1095</v>
      </c>
      <c r="E355" s="35" t="s">
        <v>1051</v>
      </c>
      <c r="F355" s="35">
        <v>45231</v>
      </c>
      <c r="G355" s="36">
        <v>45291</v>
      </c>
      <c r="H355" s="49">
        <v>15000000</v>
      </c>
      <c r="I355" s="33">
        <v>7500000</v>
      </c>
      <c r="J355" s="56">
        <v>7500000</v>
      </c>
      <c r="K355" s="49">
        <v>7500000</v>
      </c>
      <c r="L355" s="22">
        <f t="shared" si="9"/>
        <v>0.5</v>
      </c>
      <c r="M355" s="2" t="s">
        <v>582</v>
      </c>
      <c r="N355" s="59" t="s">
        <v>582</v>
      </c>
      <c r="O355" s="10"/>
    </row>
    <row r="356" spans="1:15" ht="45" x14ac:dyDescent="0.25">
      <c r="A356" s="30" t="s">
        <v>1076</v>
      </c>
      <c r="B356" s="60">
        <v>80199525</v>
      </c>
      <c r="C356" s="61">
        <v>0</v>
      </c>
      <c r="D356" s="31" t="s">
        <v>1096</v>
      </c>
      <c r="E356" s="35" t="s">
        <v>1052</v>
      </c>
      <c r="F356" s="35">
        <v>45231</v>
      </c>
      <c r="G356" s="36">
        <v>45291</v>
      </c>
      <c r="H356" s="49">
        <v>16300000</v>
      </c>
      <c r="I356" s="33">
        <v>8150000</v>
      </c>
      <c r="J356" s="56">
        <v>8150000</v>
      </c>
      <c r="K356" s="49">
        <v>8150000</v>
      </c>
      <c r="L356" s="22">
        <f t="shared" si="9"/>
        <v>0.5</v>
      </c>
      <c r="M356" s="2" t="s">
        <v>582</v>
      </c>
      <c r="N356" s="59" t="s">
        <v>582</v>
      </c>
      <c r="O356" s="10"/>
    </row>
    <row r="357" spans="1:15" ht="135" x14ac:dyDescent="0.25">
      <c r="A357" s="30" t="s">
        <v>1077</v>
      </c>
      <c r="B357" s="60">
        <v>1020809244</v>
      </c>
      <c r="C357" s="61">
        <v>8</v>
      </c>
      <c r="D357" s="31" t="s">
        <v>1097</v>
      </c>
      <c r="E357" s="35" t="s">
        <v>1053</v>
      </c>
      <c r="F357" s="35">
        <v>45231</v>
      </c>
      <c r="G357" s="36">
        <v>45291</v>
      </c>
      <c r="H357" s="49">
        <v>7600000</v>
      </c>
      <c r="I357" s="33">
        <v>3800000</v>
      </c>
      <c r="J357" s="56">
        <v>3800000</v>
      </c>
      <c r="K357" s="49">
        <v>3800000</v>
      </c>
      <c r="L357" s="22">
        <f t="shared" si="9"/>
        <v>0.5</v>
      </c>
      <c r="M357" s="2" t="s">
        <v>582</v>
      </c>
      <c r="N357" s="59" t="s">
        <v>582</v>
      </c>
      <c r="O357" s="10"/>
    </row>
    <row r="358" spans="1:15" ht="60" x14ac:dyDescent="0.25">
      <c r="A358" s="30" t="s">
        <v>1078</v>
      </c>
      <c r="B358" s="60">
        <v>1020738187</v>
      </c>
      <c r="C358" s="61">
        <v>0</v>
      </c>
      <c r="D358" s="31" t="s">
        <v>1098</v>
      </c>
      <c r="E358" s="35" t="s">
        <v>1054</v>
      </c>
      <c r="F358" s="35">
        <v>45231</v>
      </c>
      <c r="G358" s="36">
        <v>45260</v>
      </c>
      <c r="H358" s="49">
        <v>4300000</v>
      </c>
      <c r="I358" s="33">
        <v>4300000</v>
      </c>
      <c r="J358" s="56">
        <v>0</v>
      </c>
      <c r="K358" s="49">
        <v>4300000</v>
      </c>
      <c r="L358" s="22">
        <f t="shared" si="9"/>
        <v>0</v>
      </c>
      <c r="M358" s="2" t="s">
        <v>582</v>
      </c>
      <c r="N358" s="59" t="s">
        <v>582</v>
      </c>
      <c r="O358" s="10"/>
    </row>
    <row r="359" spans="1:15" ht="45" x14ac:dyDescent="0.25">
      <c r="A359" s="30" t="s">
        <v>1079</v>
      </c>
      <c r="B359" s="60">
        <v>830040274</v>
      </c>
      <c r="C359" s="61">
        <v>3</v>
      </c>
      <c r="D359" s="31" t="s">
        <v>1099</v>
      </c>
      <c r="E359" s="35" t="s">
        <v>1055</v>
      </c>
      <c r="F359" s="35">
        <v>45231</v>
      </c>
      <c r="G359" s="36">
        <v>45291</v>
      </c>
      <c r="H359" s="49">
        <v>2368100</v>
      </c>
      <c r="I359" s="33">
        <v>2368100</v>
      </c>
      <c r="J359" s="56">
        <v>2368100</v>
      </c>
      <c r="K359" s="49">
        <v>0</v>
      </c>
      <c r="L359" s="22">
        <f t="shared" si="9"/>
        <v>1</v>
      </c>
      <c r="M359" s="2" t="s">
        <v>582</v>
      </c>
      <c r="N359" s="59" t="s">
        <v>582</v>
      </c>
      <c r="O359" s="10"/>
    </row>
    <row r="360" spans="1:15" ht="60" x14ac:dyDescent="0.25">
      <c r="A360" s="30" t="s">
        <v>1080</v>
      </c>
      <c r="B360" s="60">
        <v>1005859183</v>
      </c>
      <c r="C360" s="61">
        <v>6</v>
      </c>
      <c r="D360" s="31" t="s">
        <v>1100</v>
      </c>
      <c r="E360" s="35" t="s">
        <v>1056</v>
      </c>
      <c r="F360" s="35">
        <v>45231</v>
      </c>
      <c r="G360" s="36">
        <v>45291</v>
      </c>
      <c r="H360" s="49">
        <v>3298000</v>
      </c>
      <c r="I360" s="33">
        <v>1649000</v>
      </c>
      <c r="J360" s="56">
        <v>1649000</v>
      </c>
      <c r="K360" s="49">
        <v>1649000</v>
      </c>
      <c r="L360" s="22">
        <f t="shared" si="9"/>
        <v>0.5</v>
      </c>
      <c r="M360" s="2" t="s">
        <v>582</v>
      </c>
      <c r="N360" s="59" t="s">
        <v>582</v>
      </c>
      <c r="O360" s="10"/>
    </row>
    <row r="361" spans="1:15" ht="105" x14ac:dyDescent="0.25">
      <c r="A361" s="30" t="s">
        <v>1081</v>
      </c>
      <c r="B361" s="60">
        <v>51960784</v>
      </c>
      <c r="C361" s="61">
        <v>1</v>
      </c>
      <c r="D361" s="31" t="s">
        <v>1101</v>
      </c>
      <c r="E361" s="35" t="s">
        <v>1057</v>
      </c>
      <c r="F361" s="35">
        <v>45233</v>
      </c>
      <c r="G361" s="36">
        <v>45291</v>
      </c>
      <c r="H361" s="49">
        <v>17400000</v>
      </c>
      <c r="I361" s="33">
        <v>9000000</v>
      </c>
      <c r="J361" s="56">
        <v>8400000</v>
      </c>
      <c r="K361" s="49">
        <v>9000000</v>
      </c>
      <c r="L361" s="22">
        <f t="shared" si="9"/>
        <v>0.48275862068965519</v>
      </c>
      <c r="M361" s="2" t="s">
        <v>582</v>
      </c>
      <c r="N361" s="59" t="s">
        <v>582</v>
      </c>
      <c r="O361" s="10"/>
    </row>
    <row r="362" spans="1:15" ht="75" x14ac:dyDescent="0.25">
      <c r="A362" s="30" t="s">
        <v>1082</v>
      </c>
      <c r="B362" s="60">
        <v>900154207</v>
      </c>
      <c r="C362" s="61">
        <v>3</v>
      </c>
      <c r="D362" s="31" t="s">
        <v>1102</v>
      </c>
      <c r="E362" s="35" t="s">
        <v>1058</v>
      </c>
      <c r="F362" s="35">
        <v>45238</v>
      </c>
      <c r="G362" s="36">
        <v>45291</v>
      </c>
      <c r="H362" s="49">
        <v>136000000</v>
      </c>
      <c r="I362" s="33">
        <v>45333333.329999998</v>
      </c>
      <c r="J362" s="56">
        <v>40800000</v>
      </c>
      <c r="K362" s="49">
        <v>95200000</v>
      </c>
      <c r="L362" s="22">
        <f t="shared" si="9"/>
        <v>0.3</v>
      </c>
      <c r="M362" s="2" t="s">
        <v>582</v>
      </c>
      <c r="N362" s="59" t="s">
        <v>582</v>
      </c>
      <c r="O362" s="10"/>
    </row>
    <row r="363" spans="1:15" ht="75" x14ac:dyDescent="0.25">
      <c r="A363" s="30" t="s">
        <v>489</v>
      </c>
      <c r="B363" s="60">
        <v>52789952</v>
      </c>
      <c r="C363" s="61">
        <v>2</v>
      </c>
      <c r="D363" s="31" t="s">
        <v>1103</v>
      </c>
      <c r="E363" s="35" t="s">
        <v>1059</v>
      </c>
      <c r="F363" s="35">
        <v>45238</v>
      </c>
      <c r="G363" s="36">
        <v>45291</v>
      </c>
      <c r="H363" s="49">
        <v>3328200</v>
      </c>
      <c r="I363" s="33">
        <v>1849000</v>
      </c>
      <c r="J363" s="56">
        <v>1417566</v>
      </c>
      <c r="K363" s="49">
        <v>1910634</v>
      </c>
      <c r="L363" s="22">
        <f t="shared" si="9"/>
        <v>0.4259257256174509</v>
      </c>
      <c r="M363" s="2" t="s">
        <v>582</v>
      </c>
      <c r="N363" s="59" t="s">
        <v>582</v>
      </c>
      <c r="O363" s="10"/>
    </row>
    <row r="364" spans="1:15" ht="60" x14ac:dyDescent="0.25">
      <c r="A364" s="30" t="s">
        <v>511</v>
      </c>
      <c r="B364" s="60">
        <v>79741108</v>
      </c>
      <c r="C364" s="61">
        <v>3</v>
      </c>
      <c r="D364" s="31" t="s">
        <v>1104</v>
      </c>
      <c r="E364" s="35" t="s">
        <v>1060</v>
      </c>
      <c r="F364" s="35">
        <v>45237</v>
      </c>
      <c r="G364" s="36">
        <v>45291</v>
      </c>
      <c r="H364" s="49">
        <v>15336000</v>
      </c>
      <c r="I364" s="33">
        <v>8520000</v>
      </c>
      <c r="J364" s="56">
        <v>6816000</v>
      </c>
      <c r="K364" s="49">
        <v>8520000</v>
      </c>
      <c r="L364" s="22">
        <f t="shared" si="9"/>
        <v>0.44444444444444442</v>
      </c>
      <c r="M364" s="2" t="s">
        <v>582</v>
      </c>
      <c r="N364" s="59" t="s">
        <v>582</v>
      </c>
      <c r="O364" s="10"/>
    </row>
    <row r="365" spans="1:15" ht="75" x14ac:dyDescent="0.25">
      <c r="A365" s="30" t="s">
        <v>1083</v>
      </c>
      <c r="B365" s="60">
        <v>900693739</v>
      </c>
      <c r="C365" s="61">
        <v>1</v>
      </c>
      <c r="D365" s="31" t="s">
        <v>1105</v>
      </c>
      <c r="E365" s="35" t="s">
        <v>1061</v>
      </c>
      <c r="F365" s="35">
        <v>45237</v>
      </c>
      <c r="G365" s="36">
        <v>45291</v>
      </c>
      <c r="H365" s="49">
        <v>114725520</v>
      </c>
      <c r="I365" s="33">
        <v>38241840</v>
      </c>
      <c r="J365" s="56">
        <v>0</v>
      </c>
      <c r="K365" s="49">
        <v>114725520</v>
      </c>
      <c r="L365" s="22">
        <f t="shared" si="9"/>
        <v>0</v>
      </c>
      <c r="M365" s="2" t="s">
        <v>582</v>
      </c>
      <c r="N365" s="59" t="s">
        <v>582</v>
      </c>
      <c r="O365" s="10"/>
    </row>
    <row r="366" spans="1:15" ht="60" x14ac:dyDescent="0.25">
      <c r="A366" s="30" t="s">
        <v>1084</v>
      </c>
      <c r="B366" s="60">
        <v>1019124114</v>
      </c>
      <c r="C366" s="61">
        <v>4</v>
      </c>
      <c r="D366" s="31" t="s">
        <v>1106</v>
      </c>
      <c r="E366" s="35" t="s">
        <v>1062</v>
      </c>
      <c r="F366" s="35">
        <v>45239</v>
      </c>
      <c r="G366" s="36">
        <v>45291</v>
      </c>
      <c r="H366" s="49">
        <v>3204933</v>
      </c>
      <c r="I366" s="33">
        <v>1849000</v>
      </c>
      <c r="J366" s="56">
        <v>1355933</v>
      </c>
      <c r="K366" s="49">
        <v>1849000</v>
      </c>
      <c r="L366" s="22">
        <f t="shared" si="9"/>
        <v>0.42307686307326864</v>
      </c>
      <c r="M366" s="2" t="s">
        <v>582</v>
      </c>
      <c r="N366" s="59" t="s">
        <v>582</v>
      </c>
      <c r="O366" s="10"/>
    </row>
    <row r="367" spans="1:15" ht="60" x14ac:dyDescent="0.25">
      <c r="A367" s="30" t="s">
        <v>1085</v>
      </c>
      <c r="B367" s="60">
        <v>51642029</v>
      </c>
      <c r="C367" s="61">
        <v>3</v>
      </c>
      <c r="D367" s="31" t="s">
        <v>1107</v>
      </c>
      <c r="E367" s="35" t="s">
        <v>1063</v>
      </c>
      <c r="F367" s="35">
        <v>45239</v>
      </c>
      <c r="G367" s="36">
        <v>45291</v>
      </c>
      <c r="H367" s="49">
        <v>13000000</v>
      </c>
      <c r="I367" s="33">
        <v>7500000</v>
      </c>
      <c r="J367" s="56">
        <v>5500000</v>
      </c>
      <c r="K367" s="49">
        <v>7500000</v>
      </c>
      <c r="L367" s="22">
        <f t="shared" si="9"/>
        <v>0.42307692307692307</v>
      </c>
      <c r="M367" s="2" t="s">
        <v>582</v>
      </c>
      <c r="N367" s="59" t="s">
        <v>582</v>
      </c>
      <c r="O367" s="10"/>
    </row>
    <row r="368" spans="1:15" ht="60" x14ac:dyDescent="0.25">
      <c r="A368" s="30" t="s">
        <v>1086</v>
      </c>
      <c r="B368" s="60">
        <v>1018427750</v>
      </c>
      <c r="C368" s="61">
        <v>6</v>
      </c>
      <c r="D368" s="31" t="s">
        <v>1108</v>
      </c>
      <c r="E368" s="35" t="s">
        <v>1064</v>
      </c>
      <c r="F368" s="35">
        <v>45239</v>
      </c>
      <c r="G368" s="36">
        <v>45291</v>
      </c>
      <c r="H368" s="49">
        <v>11266666</v>
      </c>
      <c r="I368" s="33">
        <v>6500000</v>
      </c>
      <c r="J368" s="56">
        <v>4766666</v>
      </c>
      <c r="K368" s="49">
        <v>6500000</v>
      </c>
      <c r="L368" s="22">
        <f t="shared" si="9"/>
        <v>0.42307688893946088</v>
      </c>
      <c r="M368" s="2" t="s">
        <v>582</v>
      </c>
      <c r="N368" s="59" t="s">
        <v>582</v>
      </c>
      <c r="O368" s="10"/>
    </row>
    <row r="369" spans="1:15" ht="90" x14ac:dyDescent="0.25">
      <c r="A369" s="30" t="s">
        <v>427</v>
      </c>
      <c r="B369" s="60">
        <v>79614602</v>
      </c>
      <c r="C369" s="61">
        <v>7</v>
      </c>
      <c r="D369" s="31" t="s">
        <v>1109</v>
      </c>
      <c r="E369" s="35" t="s">
        <v>1065</v>
      </c>
      <c r="F369" s="35">
        <v>45239</v>
      </c>
      <c r="G369" s="36">
        <v>45291</v>
      </c>
      <c r="H369" s="49">
        <v>20800000</v>
      </c>
      <c r="I369" s="33">
        <v>8800000</v>
      </c>
      <c r="J369" s="56">
        <v>8800000</v>
      </c>
      <c r="K369" s="49">
        <v>12000000</v>
      </c>
      <c r="L369" s="22">
        <f t="shared" si="9"/>
        <v>0.42307692307692307</v>
      </c>
      <c r="M369" s="2" t="s">
        <v>582</v>
      </c>
      <c r="N369" s="59" t="s">
        <v>582</v>
      </c>
      <c r="O369" s="10"/>
    </row>
    <row r="370" spans="1:15" ht="45" x14ac:dyDescent="0.25">
      <c r="A370" s="30" t="s">
        <v>1087</v>
      </c>
      <c r="B370" s="60">
        <v>800058607</v>
      </c>
      <c r="C370" s="61">
        <v>2</v>
      </c>
      <c r="D370" s="31" t="s">
        <v>1110</v>
      </c>
      <c r="E370" s="35" t="s">
        <v>1066</v>
      </c>
      <c r="F370" s="35">
        <v>45240</v>
      </c>
      <c r="G370" s="36">
        <v>45291</v>
      </c>
      <c r="H370" s="49">
        <v>682086754</v>
      </c>
      <c r="I370" s="33">
        <v>454724502.66000003</v>
      </c>
      <c r="J370" s="56">
        <v>303149668.44</v>
      </c>
      <c r="K370" s="49">
        <v>378937085.56</v>
      </c>
      <c r="L370" s="22">
        <f t="shared" si="9"/>
        <v>0.44444444443792847</v>
      </c>
      <c r="M370" s="2" t="s">
        <v>582</v>
      </c>
      <c r="N370" s="59" t="s">
        <v>582</v>
      </c>
      <c r="O370" s="10"/>
    </row>
    <row r="371" spans="1:15" ht="75" x14ac:dyDescent="0.25">
      <c r="A371" s="30" t="s">
        <v>569</v>
      </c>
      <c r="B371" s="60">
        <v>52531656</v>
      </c>
      <c r="C371" s="61">
        <v>9</v>
      </c>
      <c r="D371" s="31" t="s">
        <v>1111</v>
      </c>
      <c r="E371" s="35" t="s">
        <v>1067</v>
      </c>
      <c r="F371" s="35">
        <v>45250</v>
      </c>
      <c r="G371" s="36">
        <v>45291</v>
      </c>
      <c r="H371" s="49">
        <v>11685000</v>
      </c>
      <c r="I371" s="33">
        <v>8550000</v>
      </c>
      <c r="J371" s="56">
        <v>3135000</v>
      </c>
      <c r="K371" s="49">
        <v>8550000</v>
      </c>
      <c r="L371" s="22">
        <f t="shared" si="9"/>
        <v>0.26829268292682928</v>
      </c>
      <c r="M371" s="2" t="s">
        <v>582</v>
      </c>
      <c r="N371" s="59" t="s">
        <v>582</v>
      </c>
      <c r="O371" s="10"/>
    </row>
    <row r="372" spans="1:15" ht="45" x14ac:dyDescent="0.25">
      <c r="A372" s="30" t="s">
        <v>1088</v>
      </c>
      <c r="B372" s="60">
        <v>900459737</v>
      </c>
      <c r="C372" s="61">
        <v>5</v>
      </c>
      <c r="D372" s="31" t="s">
        <v>1112</v>
      </c>
      <c r="E372" s="35" t="s">
        <v>1068</v>
      </c>
      <c r="F372" s="35">
        <v>45245</v>
      </c>
      <c r="G372" s="36">
        <v>46234</v>
      </c>
      <c r="H372" s="49">
        <v>120893102</v>
      </c>
      <c r="I372" s="33">
        <v>3777909.43</v>
      </c>
      <c r="J372" s="56">
        <v>1888954.7150000001</v>
      </c>
      <c r="K372" s="49">
        <v>119004147.285</v>
      </c>
      <c r="L372" s="22">
        <f t="shared" si="9"/>
        <v>1.5624999968980861E-2</v>
      </c>
      <c r="M372" s="2" t="s">
        <v>582</v>
      </c>
      <c r="N372" s="59" t="s">
        <v>582</v>
      </c>
      <c r="O372" s="10"/>
    </row>
    <row r="373" spans="1:15" ht="75" x14ac:dyDescent="0.25">
      <c r="A373" s="30" t="s">
        <v>1089</v>
      </c>
      <c r="B373" s="60">
        <v>900273896</v>
      </c>
      <c r="C373" s="61">
        <v>8</v>
      </c>
      <c r="D373" s="31" t="s">
        <v>1113</v>
      </c>
      <c r="E373" s="35" t="s">
        <v>1069</v>
      </c>
      <c r="F373" s="35">
        <v>45246</v>
      </c>
      <c r="G373" s="36">
        <v>46234</v>
      </c>
      <c r="H373" s="49">
        <v>26390000</v>
      </c>
      <c r="I373" s="33">
        <v>26390000</v>
      </c>
      <c r="J373" s="56">
        <v>0</v>
      </c>
      <c r="K373" s="49">
        <v>26390000</v>
      </c>
      <c r="L373" s="22">
        <f t="shared" si="9"/>
        <v>0</v>
      </c>
      <c r="M373" s="2" t="s">
        <v>582</v>
      </c>
      <c r="N373" s="59" t="s">
        <v>582</v>
      </c>
      <c r="O373" s="10"/>
    </row>
    <row r="374" spans="1:15" ht="60" x14ac:dyDescent="0.25">
      <c r="A374" s="30" t="s">
        <v>1090</v>
      </c>
      <c r="B374" s="60">
        <v>1075241128</v>
      </c>
      <c r="C374" s="61">
        <v>1</v>
      </c>
      <c r="D374" s="31" t="s">
        <v>1114</v>
      </c>
      <c r="E374" s="35" t="s">
        <v>1070</v>
      </c>
      <c r="F374" s="35">
        <v>45247</v>
      </c>
      <c r="G374" s="36">
        <v>45290</v>
      </c>
      <c r="H374" s="49">
        <v>11733333</v>
      </c>
      <c r="I374" s="33">
        <v>8000000</v>
      </c>
      <c r="J374" s="56">
        <v>0</v>
      </c>
      <c r="K374" s="49">
        <v>11733333</v>
      </c>
      <c r="L374" s="22">
        <f t="shared" si="9"/>
        <v>0</v>
      </c>
      <c r="M374" s="2" t="s">
        <v>582</v>
      </c>
      <c r="N374" s="59" t="s">
        <v>582</v>
      </c>
      <c r="O374" s="10"/>
    </row>
    <row r="375" spans="1:15" ht="45" x14ac:dyDescent="0.25">
      <c r="A375" s="30" t="s">
        <v>1091</v>
      </c>
      <c r="B375" s="60">
        <v>474520</v>
      </c>
      <c r="C375" s="61">
        <v>2</v>
      </c>
      <c r="D375" s="31" t="s">
        <v>1115</v>
      </c>
      <c r="E375" s="35" t="s">
        <v>1071</v>
      </c>
      <c r="F375" s="35">
        <v>45250</v>
      </c>
      <c r="G375" s="36">
        <v>45291</v>
      </c>
      <c r="H375" s="49">
        <v>8883333</v>
      </c>
      <c r="I375" s="33">
        <v>6500000</v>
      </c>
      <c r="J375" s="56">
        <v>2383333</v>
      </c>
      <c r="K375" s="49">
        <v>6500000</v>
      </c>
      <c r="L375" s="22">
        <f t="shared" si="9"/>
        <v>0.26829265547064374</v>
      </c>
      <c r="M375" s="2" t="s">
        <v>582</v>
      </c>
      <c r="N375" s="59" t="s">
        <v>582</v>
      </c>
      <c r="O375" s="10"/>
    </row>
    <row r="376" spans="1:15" ht="45" x14ac:dyDescent="0.25">
      <c r="A376" s="30" t="s">
        <v>1092</v>
      </c>
      <c r="B376" s="60">
        <v>1022446976</v>
      </c>
      <c r="C376" s="61">
        <v>9</v>
      </c>
      <c r="D376" s="31" t="s">
        <v>1116</v>
      </c>
      <c r="E376" s="35" t="s">
        <v>1072</v>
      </c>
      <c r="F376" s="35">
        <v>45253</v>
      </c>
      <c r="G376" s="36">
        <v>45291</v>
      </c>
      <c r="H376" s="49">
        <v>3597333</v>
      </c>
      <c r="I376" s="33">
        <v>2840000</v>
      </c>
      <c r="J376" s="56">
        <v>757333</v>
      </c>
      <c r="K376" s="49">
        <v>2840000</v>
      </c>
      <c r="L376" s="22">
        <f t="shared" si="9"/>
        <v>0.21052624263586384</v>
      </c>
      <c r="M376" s="2" t="s">
        <v>582</v>
      </c>
      <c r="N376" s="59" t="s">
        <v>582</v>
      </c>
      <c r="O376" s="10"/>
    </row>
    <row r="377" spans="1:15" ht="60" x14ac:dyDescent="0.25">
      <c r="A377" s="30" t="s">
        <v>1093</v>
      </c>
      <c r="B377" s="60">
        <v>27879682</v>
      </c>
      <c r="C377" s="61">
        <v>4</v>
      </c>
      <c r="D377" s="31" t="s">
        <v>1117</v>
      </c>
      <c r="E377" s="35" t="s">
        <v>1073</v>
      </c>
      <c r="F377" s="35">
        <v>45259</v>
      </c>
      <c r="G377" s="36">
        <v>45291</v>
      </c>
      <c r="H377" s="49">
        <v>4053333</v>
      </c>
      <c r="I377" s="33">
        <v>3800000</v>
      </c>
      <c r="J377" s="56">
        <v>0</v>
      </c>
      <c r="K377" s="49">
        <v>4053333</v>
      </c>
      <c r="L377" s="22">
        <f t="shared" si="9"/>
        <v>0</v>
      </c>
      <c r="M377" s="2" t="s">
        <v>582</v>
      </c>
      <c r="N377" s="59" t="s">
        <v>582</v>
      </c>
      <c r="O377" s="10"/>
    </row>
    <row r="378" spans="1:15" ht="45" x14ac:dyDescent="0.25">
      <c r="A378" s="30" t="s">
        <v>1118</v>
      </c>
      <c r="B378" s="60">
        <v>830006800</v>
      </c>
      <c r="C378" s="61">
        <v>4</v>
      </c>
      <c r="D378" s="31" t="s">
        <v>1122</v>
      </c>
      <c r="E378" s="35" t="s">
        <v>1126</v>
      </c>
      <c r="F378" s="35">
        <v>45265</v>
      </c>
      <c r="G378" s="36">
        <v>45291</v>
      </c>
      <c r="H378" s="49">
        <v>4289950</v>
      </c>
      <c r="I378" s="33">
        <v>4289950</v>
      </c>
      <c r="J378" s="56">
        <v>0</v>
      </c>
      <c r="K378" s="49">
        <v>4289950</v>
      </c>
      <c r="L378" s="22">
        <f t="shared" si="9"/>
        <v>0</v>
      </c>
      <c r="M378" s="2" t="s">
        <v>582</v>
      </c>
      <c r="N378" s="59" t="s">
        <v>582</v>
      </c>
      <c r="O378" s="10"/>
    </row>
    <row r="379" spans="1:15" ht="90" x14ac:dyDescent="0.25">
      <c r="A379" s="30" t="s">
        <v>1119</v>
      </c>
      <c r="B379" s="60">
        <v>1117525828</v>
      </c>
      <c r="C379" s="61">
        <v>0</v>
      </c>
      <c r="D379" s="31" t="s">
        <v>1123</v>
      </c>
      <c r="E379" s="35" t="s">
        <v>1127</v>
      </c>
      <c r="F379" s="30"/>
      <c r="G379" s="36">
        <v>45291</v>
      </c>
      <c r="H379" s="49">
        <v>3293333</v>
      </c>
      <c r="I379" s="33">
        <v>3293333</v>
      </c>
      <c r="J379" s="56">
        <v>0</v>
      </c>
      <c r="K379" s="49">
        <v>3293333</v>
      </c>
      <c r="L379" s="22">
        <f t="shared" si="9"/>
        <v>0</v>
      </c>
      <c r="M379" s="2" t="s">
        <v>582</v>
      </c>
      <c r="N379" s="59" t="s">
        <v>582</v>
      </c>
      <c r="O379" s="10"/>
    </row>
    <row r="380" spans="1:15" ht="60" x14ac:dyDescent="0.25">
      <c r="A380" s="30" t="s">
        <v>1120</v>
      </c>
      <c r="B380" s="60">
        <v>901572626</v>
      </c>
      <c r="C380" s="61">
        <v>2</v>
      </c>
      <c r="D380" s="31" t="s">
        <v>1124</v>
      </c>
      <c r="E380" s="35" t="s">
        <v>1128</v>
      </c>
      <c r="F380" s="35">
        <v>45266</v>
      </c>
      <c r="G380" s="36">
        <v>45291</v>
      </c>
      <c r="H380" s="49">
        <v>259013258</v>
      </c>
      <c r="I380" s="33">
        <v>103605303.2</v>
      </c>
      <c r="J380" s="56">
        <v>0</v>
      </c>
      <c r="K380" s="49">
        <v>259013258</v>
      </c>
      <c r="L380" s="22">
        <f t="shared" si="9"/>
        <v>0</v>
      </c>
      <c r="M380" s="2" t="s">
        <v>582</v>
      </c>
      <c r="N380" s="59" t="s">
        <v>582</v>
      </c>
      <c r="O380" s="10"/>
    </row>
    <row r="381" spans="1:15" ht="45" x14ac:dyDescent="0.25">
      <c r="A381" s="30" t="s">
        <v>1121</v>
      </c>
      <c r="B381" s="60">
        <v>900460759</v>
      </c>
      <c r="C381" s="61">
        <v>9</v>
      </c>
      <c r="D381" s="31" t="s">
        <v>1125</v>
      </c>
      <c r="E381" s="35" t="s">
        <v>1129</v>
      </c>
      <c r="F381" s="30"/>
      <c r="G381" s="36">
        <v>45672</v>
      </c>
      <c r="H381" s="49">
        <v>287261414</v>
      </c>
      <c r="I381" s="33">
        <v>21278623.25</v>
      </c>
      <c r="J381" s="56">
        <v>0</v>
      </c>
      <c r="K381" s="49">
        <v>287261414</v>
      </c>
      <c r="L381" s="22">
        <f t="shared" si="9"/>
        <v>0</v>
      </c>
      <c r="M381" s="2" t="s">
        <v>582</v>
      </c>
      <c r="N381" s="59" t="s">
        <v>582</v>
      </c>
      <c r="O381" s="10"/>
    </row>
    <row r="382" spans="1:15" ht="45" x14ac:dyDescent="0.25">
      <c r="A382" s="30" t="s">
        <v>1139</v>
      </c>
      <c r="B382" s="60">
        <v>901679603</v>
      </c>
      <c r="C382" s="61">
        <v>4</v>
      </c>
      <c r="D382" s="31" t="s">
        <v>1145</v>
      </c>
      <c r="E382" s="35" t="s">
        <v>1133</v>
      </c>
      <c r="F382" s="35">
        <v>45271</v>
      </c>
      <c r="G382" s="36">
        <v>45522</v>
      </c>
      <c r="H382" s="49">
        <v>312106253.47000003</v>
      </c>
      <c r="I382" s="33">
        <v>39013281.683750004</v>
      </c>
      <c r="J382" s="56">
        <v>0</v>
      </c>
      <c r="K382" s="49">
        <v>287261414</v>
      </c>
      <c r="L382" s="22">
        <f t="shared" si="9"/>
        <v>0</v>
      </c>
      <c r="M382" s="2" t="s">
        <v>582</v>
      </c>
      <c r="N382" s="59" t="s">
        <v>582</v>
      </c>
    </row>
    <row r="383" spans="1:15" ht="45" x14ac:dyDescent="0.25">
      <c r="A383" s="30" t="s">
        <v>1140</v>
      </c>
      <c r="B383" s="60">
        <v>800230829</v>
      </c>
      <c r="C383" s="61">
        <v>7</v>
      </c>
      <c r="D383" s="31" t="s">
        <v>1146</v>
      </c>
      <c r="E383" s="35" t="s">
        <v>1134</v>
      </c>
      <c r="F383" s="35">
        <v>45272</v>
      </c>
      <c r="G383" s="36">
        <v>45291</v>
      </c>
      <c r="H383" s="49">
        <v>348672180</v>
      </c>
      <c r="I383" s="33">
        <v>348672180</v>
      </c>
      <c r="J383" s="56">
        <v>0</v>
      </c>
      <c r="K383" s="49">
        <v>287261414</v>
      </c>
      <c r="L383" s="22">
        <f t="shared" ref="L383:L387" si="10">+J383/H383</f>
        <v>0</v>
      </c>
      <c r="M383" s="2" t="s">
        <v>582</v>
      </c>
      <c r="N383" s="59" t="s">
        <v>582</v>
      </c>
    </row>
    <row r="384" spans="1:15" ht="45" x14ac:dyDescent="0.25">
      <c r="A384" s="30" t="s">
        <v>1141</v>
      </c>
      <c r="B384" s="60">
        <v>9004208145</v>
      </c>
      <c r="C384" s="61">
        <v>7</v>
      </c>
      <c r="D384" s="31" t="s">
        <v>1147</v>
      </c>
      <c r="E384" s="35" t="s">
        <v>1135</v>
      </c>
      <c r="F384" s="35">
        <v>45277</v>
      </c>
      <c r="G384" s="36">
        <v>45291</v>
      </c>
      <c r="H384" s="49">
        <v>523115563</v>
      </c>
      <c r="I384" s="33">
        <v>523115563</v>
      </c>
      <c r="J384" s="56">
        <v>0</v>
      </c>
      <c r="K384" s="49">
        <v>287261414</v>
      </c>
      <c r="L384" s="22">
        <f t="shared" si="10"/>
        <v>0</v>
      </c>
      <c r="M384" s="2" t="s">
        <v>582</v>
      </c>
      <c r="N384" s="59" t="s">
        <v>582</v>
      </c>
    </row>
    <row r="385" spans="1:14" ht="45" x14ac:dyDescent="0.25">
      <c r="A385" s="30" t="s">
        <v>1142</v>
      </c>
      <c r="B385" s="60">
        <v>800015583</v>
      </c>
      <c r="C385" s="61">
        <v>1</v>
      </c>
      <c r="D385" s="31" t="s">
        <v>1148</v>
      </c>
      <c r="E385" s="35" t="s">
        <v>1136</v>
      </c>
      <c r="F385" s="30"/>
      <c r="G385" s="36">
        <v>45291</v>
      </c>
      <c r="H385" s="49">
        <v>217000000</v>
      </c>
      <c r="I385" s="33"/>
      <c r="J385" s="56">
        <v>0</v>
      </c>
      <c r="K385" s="49">
        <v>287261414</v>
      </c>
      <c r="L385" s="22">
        <f t="shared" si="10"/>
        <v>0</v>
      </c>
      <c r="M385" s="2" t="s">
        <v>582</v>
      </c>
      <c r="N385" s="59" t="s">
        <v>582</v>
      </c>
    </row>
    <row r="386" spans="1:14" ht="45" x14ac:dyDescent="0.25">
      <c r="A386" s="30" t="s">
        <v>1143</v>
      </c>
      <c r="B386" s="60">
        <v>900418656</v>
      </c>
      <c r="C386" s="61">
        <v>1</v>
      </c>
      <c r="D386" s="31" t="s">
        <v>1148</v>
      </c>
      <c r="E386" s="35" t="s">
        <v>1137</v>
      </c>
      <c r="F386" s="30"/>
      <c r="G386" s="36">
        <v>45290</v>
      </c>
      <c r="H386" s="49">
        <v>234400000</v>
      </c>
      <c r="I386" s="33"/>
      <c r="J386" s="56">
        <v>0</v>
      </c>
      <c r="K386" s="49">
        <v>287261414</v>
      </c>
      <c r="L386" s="22">
        <f t="shared" si="10"/>
        <v>0</v>
      </c>
      <c r="M386" s="2" t="s">
        <v>582</v>
      </c>
      <c r="N386" s="59" t="s">
        <v>582</v>
      </c>
    </row>
    <row r="387" spans="1:14" ht="60" x14ac:dyDescent="0.25">
      <c r="A387" s="30" t="s">
        <v>1144</v>
      </c>
      <c r="B387" s="60">
        <v>860053274</v>
      </c>
      <c r="C387" s="61">
        <v>9</v>
      </c>
      <c r="D387" s="31" t="s">
        <v>1149</v>
      </c>
      <c r="E387" s="35" t="s">
        <v>1138</v>
      </c>
      <c r="F387" s="30"/>
      <c r="G387" s="36">
        <v>45291</v>
      </c>
      <c r="H387" s="49">
        <v>135588119.52000001</v>
      </c>
      <c r="I387" s="33">
        <v>135588119.52000001</v>
      </c>
      <c r="J387" s="56">
        <v>0</v>
      </c>
      <c r="K387" s="49">
        <v>287261414</v>
      </c>
      <c r="L387" s="22">
        <f t="shared" si="10"/>
        <v>0</v>
      </c>
      <c r="M387" s="2" t="s">
        <v>582</v>
      </c>
      <c r="N387" s="59" t="s">
        <v>582</v>
      </c>
    </row>
  </sheetData>
  <autoFilter ref="A1:O204" xr:uid="{00000000-0009-0000-0000-000000000000}"/>
  <conditionalFormatting sqref="E224">
    <cfRule type="duplicateValues" dxfId="31" priority="31"/>
  </conditionalFormatting>
  <conditionalFormatting sqref="E225:E236 E2:E7 E9:E25 E122:E154 E157:E181 E184:E201 E203:E223 E238:E246 E27:E120">
    <cfRule type="duplicateValues" dxfId="30" priority="32"/>
  </conditionalFormatting>
  <conditionalFormatting sqref="E8">
    <cfRule type="duplicateValues" dxfId="29" priority="30"/>
  </conditionalFormatting>
  <conditionalFormatting sqref="E26">
    <cfRule type="duplicateValues" dxfId="28" priority="29"/>
  </conditionalFormatting>
  <conditionalFormatting sqref="E121">
    <cfRule type="duplicateValues" dxfId="27" priority="28"/>
  </conditionalFormatting>
  <conditionalFormatting sqref="E155">
    <cfRule type="duplicateValues" dxfId="26" priority="27"/>
  </conditionalFormatting>
  <conditionalFormatting sqref="E156">
    <cfRule type="duplicateValues" dxfId="25" priority="26"/>
  </conditionalFormatting>
  <conditionalFormatting sqref="E182:E183">
    <cfRule type="duplicateValues" dxfId="24" priority="25"/>
  </conditionalFormatting>
  <conditionalFormatting sqref="E202">
    <cfRule type="duplicateValues" dxfId="23" priority="24"/>
  </conditionalFormatting>
  <conditionalFormatting sqref="E237">
    <cfRule type="duplicateValues" dxfId="22" priority="23"/>
  </conditionalFormatting>
  <conditionalFormatting sqref="A221">
    <cfRule type="duplicateValues" dxfId="21" priority="21"/>
  </conditionalFormatting>
  <conditionalFormatting sqref="A224">
    <cfRule type="duplicateValues" dxfId="20" priority="20"/>
  </conditionalFormatting>
  <conditionalFormatting sqref="A203:A220 A222:A223 A225:A231 A233:A236 A238:A246">
    <cfRule type="duplicateValues" dxfId="19" priority="22"/>
  </conditionalFormatting>
  <conditionalFormatting sqref="A237">
    <cfRule type="duplicateValues" dxfId="18" priority="19"/>
  </conditionalFormatting>
  <conditionalFormatting sqref="A247:A251">
    <cfRule type="duplicateValues" dxfId="17" priority="18"/>
  </conditionalFormatting>
  <conditionalFormatting sqref="E247:E251">
    <cfRule type="duplicateValues" dxfId="16" priority="17"/>
  </conditionalFormatting>
  <conditionalFormatting sqref="E252:E317">
    <cfRule type="duplicateValues" dxfId="15" priority="16"/>
  </conditionalFormatting>
  <conditionalFormatting sqref="A252:A265 A268:A289">
    <cfRule type="duplicateValues" dxfId="14" priority="15"/>
  </conditionalFormatting>
  <conditionalFormatting sqref="A266:A267">
    <cfRule type="duplicateValues" dxfId="13" priority="14"/>
  </conditionalFormatting>
  <conditionalFormatting sqref="A290:A317">
    <cfRule type="duplicateValues" dxfId="12" priority="13"/>
  </conditionalFormatting>
  <conditionalFormatting sqref="A339:A353 A318:A330 A332:A337">
    <cfRule type="duplicateValues" dxfId="11" priority="12"/>
  </conditionalFormatting>
  <conditionalFormatting sqref="A331">
    <cfRule type="duplicateValues" dxfId="10" priority="11"/>
  </conditionalFormatting>
  <conditionalFormatting sqref="A338">
    <cfRule type="duplicateValues" dxfId="9" priority="10"/>
  </conditionalFormatting>
  <conditionalFormatting sqref="E339:E353 E318:E337">
    <cfRule type="duplicateValues" dxfId="8" priority="9"/>
  </conditionalFormatting>
  <conditionalFormatting sqref="E338">
    <cfRule type="duplicateValues" dxfId="7" priority="8"/>
  </conditionalFormatting>
  <conditionalFormatting sqref="E354:E377">
    <cfRule type="duplicateValues" dxfId="6" priority="7"/>
  </conditionalFormatting>
  <conditionalFormatting sqref="A354:A377">
    <cfRule type="duplicateValues" dxfId="5" priority="6"/>
  </conditionalFormatting>
  <conditionalFormatting sqref="A378:A381">
    <cfRule type="duplicateValues" dxfId="4" priority="5"/>
  </conditionalFormatting>
  <conditionalFormatting sqref="E378:E381">
    <cfRule type="duplicateValues" dxfId="3" priority="4"/>
  </conditionalFormatting>
  <conditionalFormatting sqref="E382:E386">
    <cfRule type="duplicateValues" dxfId="2" priority="3"/>
  </conditionalFormatting>
  <conditionalFormatting sqref="E387">
    <cfRule type="duplicateValues" dxfId="1" priority="2"/>
  </conditionalFormatting>
  <conditionalFormatting sqref="A382:A387">
    <cfRule type="duplicateValues" dxfId="0" priority="1"/>
  </conditionalFormatting>
  <dataValidations count="1">
    <dataValidation type="date" operator="greaterThan" allowBlank="1" showInputMessage="1" showErrorMessage="1" sqref="G216:G218 F218:F220 G220 F238:F240 F223:G223 G213 G227 F225:F227 G224:G225 F229:F236 F242 G255 F244:F265 G267:G268 F281:F286 G67:G68 G258:G265 F268:F277 F288:F306 G271:G278 G281:G314 F308:F387 G3:G5 G7 G9 G11:G14 G18 G21 G26:G31 G33:G34 G38 G42:G45 G50 G54:G57 G60:G61 G63:G65 G74:G75 G78 G84 G91:G92 G97 G95 G108 G116 G121 G125:G126 G131 G134 G136 G139 G143 G146:G147 G149 G155:G159 G162 G166 G170:G172 G177:G179 G183 G186:G188 G190:G192 G197 G201 G203:G204 G206 G208 G211 G229:G240 G245 G317:G338" xr:uid="{6406C338-464B-4080-AFCB-6B5C11ECE4AE}">
      <formula1>44927</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1852C8A8-1904-4348-8E74-A7F828B4B6FD}">
          <x14:formula1>
            <xm:f>'[BASE DE DATOS CONTRATACIÓN SSF 2023 ACTUALIZADA 24-07-2023.xlsx]_TB_'!#REF!</xm:f>
          </x14:formula1>
          <xm:sqref>C203:C246 C93:C201 C2:C31 C33:C91</xm:sqref>
        </x14:dataValidation>
        <x14:dataValidation type="list" allowBlank="1" showInputMessage="1" showErrorMessage="1" xr:uid="{B34917B2-E168-4791-A4F2-9EDF90E5BF47}">
          <x14:formula1>
            <xm:f>'[BASE DE DATOS CONTRATACIÓN SSF 2023 ACTUALIZADA 27-07-2023.xlsx]_TB_'!#REF!</xm:f>
          </x14:formula1>
          <xm:sqref>C247:C250</xm:sqref>
        </x14:dataValidation>
        <x14:dataValidation type="list" allowBlank="1" showInputMessage="1" showErrorMessage="1" xr:uid="{26EFB12A-2C7E-4BC7-A282-0BC11D9B9BDA}">
          <x14:formula1>
            <xm:f>'C:\Users\Alaram\Downloads\[BASE DE DATOS CONTRATACIÓN SSF 2023 ACTUALIZADA 28-08-2023.xlsx]_TB_'!#REF!</xm:f>
          </x14:formula1>
          <xm:sqref>C92 C252:C289</xm:sqref>
        </x14:dataValidation>
        <x14:dataValidation type="list" allowBlank="1" showInputMessage="1" showErrorMessage="1" xr:uid="{3DED3434-AD5C-4027-8F9B-1A9FA35CF0E5}">
          <x14:formula1>
            <xm:f>'G:\[BASE DE DATOS CONTRATACIÓN SSF 2023 ACTUALIZADA 25-10-2023.xlsx]_TB_'!#REF!</xm:f>
          </x14:formula1>
          <xm:sqref>C318:C353</xm:sqref>
        </x14:dataValidation>
        <x14:dataValidation type="list" allowBlank="1" showInputMessage="1" showErrorMessage="1" xr:uid="{4F9883D2-126D-402A-9F5D-6C8B78CB17C0}">
          <x14:formula1>
            <xm:f>'E:\[BASE DE DATOS CONTRATACIÓN SSF 2023 ACTUALIZADA 28-11-2023.xlsx]_TB_'!#REF!</xm:f>
          </x14:formula1>
          <xm:sqref>C354:C377</xm:sqref>
        </x14:dataValidation>
        <x14:dataValidation type="list" allowBlank="1" showInputMessage="1" showErrorMessage="1" xr:uid="{0779C94F-09D9-479F-B87D-A993B8023EF3}">
          <x14:formula1>
            <xm:f>'E:\[BASE DE DATOS CONTRATACIÓN SSF 2023 ACTUALIZADA 13-12-2023.xlsx]_TB_'!#REF!</xm:f>
          </x14:formula1>
          <xm:sqref>C378:C381 C32</xm:sqref>
        </x14:dataValidation>
        <x14:dataValidation type="list" allowBlank="1" showInputMessage="1" showErrorMessage="1" xr:uid="{5CDD3BAE-E1EC-4B0A-A3FA-93EBC60A5989}">
          <x14:formula1>
            <xm:f>'[BASE DE DATOS CONTRATACIÓN SSF 2023 ACTUALIZADA 18-12-2023.xlsx]_TB_'!#REF!</xm:f>
          </x14:formula1>
          <xm:sqref>C382:C387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Lara</dc:creator>
  <cp:lastModifiedBy>Adriana Josefina Salazar Forero</cp:lastModifiedBy>
  <dcterms:created xsi:type="dcterms:W3CDTF">2023-04-01T18:22:54Z</dcterms:created>
  <dcterms:modified xsi:type="dcterms:W3CDTF">2023-12-21T14:06:34Z</dcterms:modified>
</cp:coreProperties>
</file>