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russir\stormCGeneral\StormUser\inf_excel\"/>
    </mc:Choice>
  </mc:AlternateContent>
  <bookViews>
    <workbookView xWindow="0" yWindow="0" windowWidth="23040" windowHeight="9192"/>
  </bookViews>
  <sheets>
    <sheet name="F14.1  PLANES DE MEJORAMIENT..." sheetId="1" r:id="rId1"/>
  </sheets>
  <calcPr calcId="162913"/>
</workbook>
</file>

<file path=xl/calcChain.xml><?xml version="1.0" encoding="utf-8"?>
<calcChain xmlns="http://schemas.openxmlformats.org/spreadsheetml/2006/main">
  <c r="M69" i="1" l="1"/>
  <c r="M68" i="1"/>
  <c r="M67" i="1"/>
  <c r="M30" i="1"/>
  <c r="M29" i="1"/>
  <c r="M28" i="1"/>
  <c r="M27" i="1"/>
  <c r="M26" i="1"/>
  <c r="M25" i="1"/>
  <c r="M24" i="1"/>
  <c r="M23" i="1"/>
  <c r="M22" i="1"/>
  <c r="M21" i="1"/>
  <c r="M20" i="1"/>
  <c r="M19" i="1"/>
  <c r="M18" i="1"/>
  <c r="M17" i="1"/>
  <c r="M16" i="1"/>
</calcChain>
</file>

<file path=xl/sharedStrings.xml><?xml version="1.0" encoding="utf-8"?>
<sst xmlns="http://schemas.openxmlformats.org/spreadsheetml/2006/main" count="818" uniqueCount="541">
  <si>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</si>
  <si>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</si>
  <si>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</si>
  <si>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</si>
  <si>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</si>
  <si>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</si>
  <si>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</si>
  <si>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</si>
  <si>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</si>
  <si>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</si>
  <si>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</si>
  <si>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</si>
  <si>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</si>
  <si>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</si>
  <si>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</si>
  <si>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</si>
  <si>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</si>
  <si>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</si>
  <si>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</si>
  <si>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</si>
  <si>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</si>
  <si>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</si>
  <si>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</si>
  <si>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</si>
  <si>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</si>
  <si>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</si>
  <si>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</si>
  <si>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2 AVANCE o SEGUIMIENTO DEL PLAN DE MEJORAMIENTO</t>
  </si>
  <si>
    <r>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t>
    </r>
    <r>
      <rPr>
        <b/>
        <sz val="10"/>
        <rFont val="Arial"/>
        <family val="2"/>
      </rPr>
      <t>D</t>
    </r>
    <r>
      <rPr>
        <sz val="10"/>
        <rFont val="Arial"/>
        <family val="2"/>
      </rPr>
      <t>)</t>
    </r>
  </si>
  <si>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</si>
  <si>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</si>
  <si>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</si>
  <si>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</si>
  <si>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</si>
  <si>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</si>
  <si>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</si>
  <si>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</si>
  <si>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</si>
  <si>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</si>
  <si>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FILA_3</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</si>
  <si>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</si>
  <si>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</si>
  <si>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</si>
  <si>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</si>
  <si>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FILA_4</t>
  </si>
  <si>
    <r>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t>
    </r>
    <r>
      <rPr>
        <b/>
        <sz val="10"/>
        <rFont val="Arial"/>
        <family val="2"/>
      </rPr>
      <t>AS)</t>
    </r>
  </si>
  <si>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</si>
  <si>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</si>
  <si>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</si>
  <si>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FILA_5</t>
  </si>
  <si>
    <r>
      <t xml:space="preserve">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t>
    </r>
    <r>
      <rPr>
        <b/>
        <sz val="10"/>
        <rFont val="Arial"/>
        <family val="2"/>
      </rPr>
      <t>(A)</t>
    </r>
  </si>
  <si>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</si>
  <si>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</si>
  <si>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</si>
  <si>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</si>
  <si>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</si>
  <si>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FILA_6</t>
  </si>
  <si>
    <r>
      <t xml:space="preserve">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t>
    </r>
    <r>
      <rPr>
        <b/>
        <sz val="10"/>
        <rFont val="Arial"/>
        <family val="2"/>
      </rPr>
      <t>(D)</t>
    </r>
  </si>
  <si>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</si>
  <si>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</si>
  <si>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</si>
  <si>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</si>
  <si>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</si>
  <si>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FILA_7</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</si>
  <si>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</si>
  <si>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</si>
  <si>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</si>
  <si>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FILA_8</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</si>
  <si>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</si>
  <si>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</si>
  <si>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</si>
  <si>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FILA_9</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</si>
  <si>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</si>
  <si>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</si>
  <si>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</si>
  <si>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FILA_10</t>
  </si>
  <si>
    <t xml:space="preserve">Realizar el seguimiento a la ejecución de las apropiaciones de ley por parte de las CCF, tanto en las visitas realizadas, como en los análisis de Estados Financieros. </t>
  </si>
  <si>
    <t>Informe de visita, informe de análisis de los Estados financieros.</t>
  </si>
  <si>
    <t>FILA_11</t>
  </si>
  <si>
    <r>
      <t xml:space="preserve">La SSF no ha adoptado un proceso/procedimiento para corroborar el recaudo del recurso parafiscal por parte de las CCF, del universo de entidades obligadas, bien en las oficinas de la SSF o bien en las visitas a las CCF. </t>
    </r>
    <r>
      <rPr>
        <b/>
        <sz val="10"/>
        <rFont val="Arial"/>
        <family val="2"/>
      </rPr>
      <t>(D)</t>
    </r>
  </si>
  <si>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</si>
  <si>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</si>
  <si>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</si>
  <si>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</si>
  <si>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FILA_12</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</si>
  <si>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</si>
  <si>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</si>
  <si>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</si>
  <si>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FILA_13</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</si>
  <si>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</si>
  <si>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</si>
  <si>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</si>
  <si>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FILA_14</t>
  </si>
  <si>
    <r>
      <t xml:space="preserve">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t>
    </r>
    <r>
      <rPr>
        <b/>
        <sz val="10"/>
        <rFont val="Arial"/>
        <family val="2"/>
      </rPr>
      <t>(FA)</t>
    </r>
  </si>
  <si>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</si>
  <si>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</si>
  <si>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</si>
  <si>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</si>
  <si>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</si>
  <si>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FILA_15</t>
  </si>
  <si>
    <r>
      <t xml:space="preserve">La SSF no incluye el cumplimiento de la Ley de Piscinas dentro de los aspectos de la IVC a las CCF, aunque el cumplimiento de la norma exige ejecución de obras que buscan la protección de los usuarios de los centros recreacionales, dentro de unos términos que ya están vencidos. </t>
    </r>
    <r>
      <rPr>
        <b/>
        <sz val="10"/>
        <rFont val="Arial"/>
        <family val="2"/>
      </rPr>
      <t>(A)</t>
    </r>
  </si>
  <si>
    <t>Falencias en la actividad de Inspección y Vigilancia</t>
  </si>
  <si>
    <t>Asegurar el cumplimiento de la Ley 1209 de 2008 por parte de las CCF.</t>
  </si>
  <si>
    <t>Emitir circular solicitando  anualmente a las CCF la certificación de la entidad competente respecto del cumplimiento de la Ley  1209 de 2008 (Ley de piscinas), adoptando las medidas a que haya lugar. La circular será proyectada por la Dirección de Gestión.</t>
  </si>
  <si>
    <t>Circular</t>
  </si>
  <si>
    <t xml:space="preserve">La Superintendencia emitió la Circular No. 022 del 23 de diciembre de 2013, en la cual se  solicita a las C.C.F., la certificación de la entidad competente, cumplimiento de la Ley  1209 de 2008.         </t>
  </si>
  <si>
    <t>FILA_16</t>
  </si>
  <si>
    <r>
      <t xml:space="preserve">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t>
    </r>
    <r>
      <rPr>
        <b/>
        <sz val="10"/>
        <rFont val="Arial"/>
        <family val="2"/>
      </rPr>
      <t>(A)</t>
    </r>
  </si>
  <si>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</si>
  <si>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</si>
  <si>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</si>
  <si>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</si>
  <si>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FILA_17</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</si>
  <si>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</si>
  <si>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</si>
  <si>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</si>
  <si>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FILA_18</t>
  </si>
  <si>
    <r>
      <t xml:space="preserve">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t>
    </r>
    <r>
      <rPr>
        <b/>
        <sz val="10"/>
        <rFont val="Arial"/>
        <family val="2"/>
      </rPr>
      <t>(A)</t>
    </r>
  </si>
  <si>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</si>
  <si>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</si>
  <si>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</si>
  <si>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</si>
  <si>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FILA_19</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</si>
  <si>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</si>
  <si>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</si>
  <si>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</si>
  <si>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FILA_20</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</si>
  <si>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</si>
  <si>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</si>
  <si>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</si>
  <si>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</si>
  <si>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FILA_21</t>
  </si>
  <si>
    <r>
      <t xml:space="preserve">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t>
    </r>
    <r>
      <rPr>
        <b/>
        <sz val="10"/>
        <rFont val="Arial"/>
        <family val="2"/>
      </rPr>
      <t>(A)</t>
    </r>
  </si>
  <si>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</si>
  <si>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</si>
  <si>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</si>
  <si>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</si>
  <si>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</si>
  <si>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FILA_22</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</si>
  <si>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</si>
  <si>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</si>
  <si>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</si>
  <si>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FILA_23</t>
  </si>
  <si>
    <r>
      <t xml:space="preserve">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t>
    </r>
    <r>
      <rPr>
        <b/>
        <sz val="10"/>
        <rFont val="Arial"/>
        <family val="2"/>
      </rPr>
      <t>(D)</t>
    </r>
  </si>
  <si>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</si>
  <si>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</si>
  <si>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</si>
  <si>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</si>
  <si>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</si>
  <si>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FILA_24</t>
  </si>
  <si>
    <r>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t>
    </r>
    <r>
      <rPr>
        <b/>
        <sz val="10"/>
        <rFont val="Arial"/>
        <family val="2"/>
      </rPr>
      <t xml:space="preserve"> (D)</t>
    </r>
  </si>
  <si>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</si>
  <si>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</si>
  <si>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</si>
  <si>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</si>
  <si>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</si>
  <si>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FILA_25</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</si>
  <si>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</si>
  <si>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</si>
  <si>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</si>
  <si>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FILA_26</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</si>
  <si>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</si>
  <si>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</si>
  <si>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</si>
  <si>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FILA_27</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</si>
  <si>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</si>
  <si>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</si>
  <si>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</si>
  <si>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</si>
  <si>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FILA_28</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</si>
  <si>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</si>
  <si>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</si>
  <si>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</si>
  <si>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FILA_29</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</si>
  <si>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</si>
  <si>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</si>
  <si>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</si>
  <si>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</si>
  <si>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FILA_30</t>
  </si>
  <si>
    <r>
      <t xml:space="preserve">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t>
    </r>
    <r>
      <rPr>
        <b/>
        <sz val="10"/>
        <rFont val="Arial"/>
        <family val="2"/>
      </rPr>
      <t>(D)</t>
    </r>
  </si>
  <si>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</si>
  <si>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</si>
  <si>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</si>
  <si>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</si>
  <si>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</si>
  <si>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FILA_31</t>
  </si>
  <si>
    <r>
      <t xml:space="preserve">Se evidencia que en los contratos de prestación de servicios profesionales Nos. 028, 029, 033 y 034 de 2012, no se le solicitó a los contratistas la póliza o garantía del objeto contractual, lo que contraviene  lo dispuesto en el artículo 7° de la Ley 1150 de 2007 y Decreto 734 de 2012. </t>
    </r>
    <r>
      <rPr>
        <b/>
        <sz val="10"/>
        <rFont val="Arial"/>
        <family val="2"/>
      </rPr>
      <t>(D)</t>
    </r>
  </si>
  <si>
    <t xml:space="preserve">Debilidades en la solicitud de garantías de cumplimiento </t>
  </si>
  <si>
    <t>Elaborar un nuevo Manual de Contratación, incluyendo un capítulo especial para el manejo de garantías.</t>
  </si>
  <si>
    <t xml:space="preserve">Describir claramente en el nuevo Manual de Contratación, la aplicabilidad de garantías para cada tipo de contrato y las especificaciones de los amparos. </t>
  </si>
  <si>
    <t xml:space="preserve">Capítulo de Garantías incluido en el nuevo manual de contratación. </t>
  </si>
  <si>
    <t>En la actualización del manual de contratación qué se expidió mediante la Resol. 118 de  2014, en el Artículo Décimo Sexto: Garantía Única del Contrato, se incluyó los amparos mínimos a contemplar en los contratos en las diferentes modalidades, no obstante, cada dependencia deberá realizar el análisis pertinente a cada proceso de contratación.</t>
  </si>
  <si>
    <t>FILA_32</t>
  </si>
  <si>
    <r>
      <t xml:space="preserve">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t>
    </r>
    <r>
      <rPr>
        <b/>
        <sz val="10"/>
        <rFont val="Arial"/>
        <family val="2"/>
      </rPr>
      <t>(A)</t>
    </r>
  </si>
  <si>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</si>
  <si>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</si>
  <si>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</si>
  <si>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</si>
  <si>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</si>
  <si>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FILA_33</t>
  </si>
  <si>
    <r>
      <t xml:space="preserve">Contrato de suministro de tiquetes N° 075 del 6 de septiembre de 2012, no existe en la carpeta  acto administrativo ni relación de las personas que viajaron y el destino de quienes utilizaron los tiquetes </t>
    </r>
    <r>
      <rPr>
        <b/>
        <sz val="10"/>
        <rFont val="Arial"/>
        <family val="2"/>
      </rPr>
      <t>(A)</t>
    </r>
  </si>
  <si>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</si>
  <si>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</si>
  <si>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</si>
  <si>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</si>
  <si>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</si>
  <si>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FILA_34</t>
  </si>
  <si>
    <r>
      <t xml:space="preserve">En la carpeta de los contratos de prestación de servicio 142 de 2011, 045, 057  y 135 de 2012, no reposa el Acta de seguimiento de proyectos sobre el concepto técnico del cuerpo colegiado de la entidad, desconociéndose lo consagrado en el artículo 1° del manual interno de contratación, establecido por la Resolución 0204 del 2011 </t>
    </r>
    <r>
      <rPr>
        <b/>
        <sz val="10"/>
        <rFont val="Arial"/>
        <family val="2"/>
      </rPr>
      <t>(D)</t>
    </r>
  </si>
  <si>
    <t xml:space="preserve">Debilidades en la aplicación del manual de Contratación </t>
  </si>
  <si>
    <t>Dar aplicación al nuevo Manual de Contratación, mediante la implementación de listas de chequeo por procedimientos.</t>
  </si>
  <si>
    <t xml:space="preserve">Elaborar listas de chequeo que reflejen  los requisitos de acuerdo con los procedimientos del nuevo Manual de Contratación. </t>
  </si>
  <si>
    <t>Listas de chequeo en el nuevo Manual de Contratación.</t>
  </si>
  <si>
    <t>Mediante la Resolución 118 de 2014 que expidió la actualización del manual de contratación, s estableció los requisitos mínimos para iniciar un proceso de contratación, en el artículo décimo y se señaló en el índice el manual la inclusión de formatos y listas de chequeo.  En el sistema isolución mediante el formato 18 se establece los requisitos para la contratación directa de prestación de servicios de persona natural y jurídica.  En la revisión de los procesos y procedimientos del Sistema de Gestión de Calidad se está revisando los formatos para depurarlos y actualizarlos de acuerdo a la necesidad de la Entidad.</t>
  </si>
  <si>
    <t>FILA_35</t>
  </si>
  <si>
    <r>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t>
    </r>
    <r>
      <rPr>
        <b/>
        <sz val="10"/>
        <rFont val="Arial"/>
        <family val="2"/>
      </rPr>
      <t xml:space="preserve"> (D)</t>
    </r>
  </si>
  <si>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</si>
  <si>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</si>
  <si>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</si>
  <si>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</si>
  <si>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</si>
  <si>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FILA_36</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</si>
  <si>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</si>
  <si>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</si>
  <si>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</si>
  <si>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FILA_37</t>
  </si>
  <si>
    <r>
      <t xml:space="preserve">En el Proyecto de pliego y en el pliego de condiciones sobre la selección abreviada de menor cuantía SA-008 de 2012, en el punto 1.3 del proyecto y pliego se fijo el presupuesto oficial y disponibilidad presupuestal por $89.6 millones, sin embargo el contrato se suscribe por $56.6 millones. </t>
    </r>
    <r>
      <rPr>
        <b/>
        <sz val="10"/>
        <rFont val="Arial"/>
        <family val="2"/>
      </rPr>
      <t>(D).</t>
    </r>
  </si>
  <si>
    <t xml:space="preserve">Debilidades en la contratación de seguros </t>
  </si>
  <si>
    <t xml:space="preserve">Se estableció en el Artículo Octavo: Etapas de la contratación-II Etapa Precontractual, donde se remite a la aplicación de los criterios de selección objetiva señalados por la Agencia Nacional Colombia Compra Eficiente, en los aspectos jurídicos, 
 Artículo Noveno: Estudios Previos: numeral 5): Criterios para seleccionar la oferta más favorable: donde se remite a la aplicación de las Guías y Manuales expedidos por  la Agencia Nacional de Contratación-Colombia Compra Eficiente, Entidad ésta creada para dar los parámetros y requisitos de contratación, la cual expidió el Manual de Requisitos habilitantes en los procesos de contratación.  </t>
  </si>
  <si>
    <t>FILA_38</t>
  </si>
  <si>
    <r>
      <t xml:space="preserve">El contrato de prestación de servicios profesionales N° 131 de 2012, se ordenó la contratación mediante la modalidad de contratación directa a la firma F &amp; C  Consultores S.A.S, con Resolución No. 0694 del 16 de noviembre de 2012 y después de adelantarse los trámites contractuales, tales como la elaboración del contrato y uso de recurso de personal de la entidad </t>
    </r>
    <r>
      <rPr>
        <b/>
        <sz val="10"/>
        <rFont val="Arial"/>
        <family val="2"/>
      </rPr>
      <t>(D)</t>
    </r>
  </si>
  <si>
    <t xml:space="preserve">Terminación de contrato sin ejecutar  </t>
  </si>
  <si>
    <t xml:space="preserve">Generar los compromisos de contratación y ejecución con cada uno de los lideres de proyectos de inversión desde el primer trimestre del año. </t>
  </si>
  <si>
    <t>Realizar acuerdos de compromiso con cada uno de los lideres de proyectos de inversión durante el primer trimestre del año 2014.</t>
  </si>
  <si>
    <t xml:space="preserve">Acuerdos suscritos en el primer trimestre del año o a partir de la designación como supervisor. </t>
  </si>
  <si>
    <t>FILA_39</t>
  </si>
  <si>
    <r>
      <t xml:space="preserve">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t>
    </r>
    <r>
      <rPr>
        <b/>
        <sz val="10"/>
        <rFont val="Arial"/>
        <family val="2"/>
      </rPr>
      <t>(A)</t>
    </r>
  </si>
  <si>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</si>
  <si>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</si>
  <si>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</si>
  <si>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</si>
  <si>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</si>
  <si>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FILA_40</t>
  </si>
  <si>
    <r>
      <t xml:space="preserve">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t>
    </r>
    <r>
      <rPr>
        <b/>
        <sz val="10"/>
        <rFont val="Arial"/>
        <family val="2"/>
      </rPr>
      <t>(A)</t>
    </r>
  </si>
  <si>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</si>
  <si>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</si>
  <si>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</si>
  <si>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</si>
  <si>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</si>
  <si>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FILA_41</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</si>
  <si>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</si>
  <si>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</si>
  <si>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</si>
  <si>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FILA_42</t>
  </si>
  <si>
    <r>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t>
    </r>
    <r>
      <rPr>
        <b/>
        <sz val="10"/>
        <rFont val="Arial"/>
        <family val="2"/>
      </rPr>
      <t xml:space="preserve"> (A)</t>
    </r>
  </si>
  <si>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</si>
  <si>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</si>
  <si>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</si>
  <si>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</si>
  <si>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FILA_43</t>
  </si>
  <si>
    <r>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t>
    </r>
    <r>
      <rPr>
        <b/>
        <sz val="10"/>
        <rFont val="Arial"/>
        <family val="2"/>
      </rPr>
      <t xml:space="preserve"> (A)</t>
    </r>
  </si>
  <si>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</si>
  <si>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</si>
  <si>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</si>
  <si>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</si>
  <si>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FILA_44</t>
  </si>
  <si>
    <r>
      <t xml:space="preserve">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t>
    </r>
    <r>
      <rPr>
        <b/>
        <sz val="10"/>
        <rFont val="Arial"/>
        <family val="2"/>
      </rPr>
      <t>(A)</t>
    </r>
  </si>
  <si>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</si>
  <si>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</si>
  <si>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</si>
  <si>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</si>
  <si>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FILA_45</t>
  </si>
  <si>
    <r>
      <t xml:space="preserve">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t>
    </r>
    <r>
      <rPr>
        <b/>
        <sz val="10"/>
        <rFont val="Arial"/>
        <family val="2"/>
      </rPr>
      <t>(A)</t>
    </r>
  </si>
  <si>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</si>
  <si>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</si>
  <si>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</si>
  <si>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</si>
  <si>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FILA_46</t>
  </si>
  <si>
    <r>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t>
    </r>
    <r>
      <rPr>
        <b/>
        <sz val="10"/>
        <rFont val="Arial"/>
        <family val="2"/>
      </rPr>
      <t xml:space="preserve"> (A)</t>
    </r>
  </si>
  <si>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</si>
  <si>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</si>
  <si>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</si>
  <si>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</si>
  <si>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FILA_47</t>
  </si>
  <si>
    <r>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t>
    </r>
    <r>
      <rPr>
        <b/>
        <sz val="10"/>
        <rFont val="Arial"/>
        <family val="2"/>
      </rPr>
      <t>A)</t>
    </r>
  </si>
  <si>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</si>
  <si>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</si>
  <si>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</si>
  <si>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</si>
  <si>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FILA_48</t>
  </si>
  <si>
    <r>
      <t>Demandas y litigios Una vez verificados los procesos entregados por la oficina jurídica y cruzado con los terceros reportados en contabilidad se evidencio que existe diferencia entre diez (10) de ellos, lo que generan incertidumbre por cuantía de $46.72 millones</t>
    </r>
    <r>
      <rPr>
        <b/>
        <sz val="10"/>
        <rFont val="Arial"/>
        <family val="2"/>
      </rPr>
      <t>.(A)</t>
    </r>
  </si>
  <si>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</si>
  <si>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</si>
  <si>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</si>
  <si>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</si>
  <si>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</si>
  <si>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FILA_49</t>
  </si>
  <si>
    <r>
      <t>Terceros con saldos contrarios: Se evidencio  según SIIF Nación que los terceros que aparecen en el anexo adjunto, presentan saldo contrario lo que denota falta de depuración permanente de las mismas.</t>
    </r>
    <r>
      <rPr>
        <b/>
        <sz val="10"/>
        <rFont val="Arial"/>
        <family val="2"/>
      </rPr>
      <t xml:space="preserve"> (A)</t>
    </r>
  </si>
  <si>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</si>
  <si>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</si>
  <si>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</si>
  <si>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FILA_50</t>
  </si>
  <si>
    <r>
      <t xml:space="preserve">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t>
    </r>
    <r>
      <rPr>
        <b/>
        <sz val="10"/>
        <rFont val="Arial"/>
        <family val="2"/>
      </rPr>
      <t>(A)</t>
    </r>
  </si>
  <si>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</si>
  <si>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</si>
  <si>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</si>
  <si>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FILA_51</t>
  </si>
  <si>
    <r>
      <t xml:space="preserve">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t>
    </r>
    <r>
      <rPr>
        <b/>
        <sz val="10"/>
        <rFont val="Arial"/>
        <family val="2"/>
      </rPr>
      <t>(A)</t>
    </r>
  </si>
  <si>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</si>
  <si>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</si>
  <si>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</si>
  <si>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</si>
  <si>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</si>
  <si>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FILA_52</t>
  </si>
  <si>
    <r>
      <t xml:space="preserve">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t>
    </r>
    <r>
      <rPr>
        <b/>
        <sz val="10"/>
        <rFont val="Arial"/>
        <family val="2"/>
      </rPr>
      <t>(A)</t>
    </r>
  </si>
  <si>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</si>
  <si>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</si>
  <si>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</si>
  <si>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</si>
  <si>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FILA_53</t>
  </si>
  <si>
    <r>
      <t xml:space="preserve">Manejo cuentas de gastos Se evidencio debilidades en la clasificación de las cuentas de gastos así:                                                                                                                      - gastos seguros generales $15.99 millones que registró de Avance Digital correspondiendo estos a mantenimientos o certificaciones de los puntos de red, máxime </t>
    </r>
    <r>
      <rPr>
        <b/>
        <sz val="10"/>
        <rFont val="Arial"/>
        <family val="2"/>
      </rPr>
      <t>(A)</t>
    </r>
  </si>
  <si>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</si>
  <si>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</si>
  <si>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</si>
  <si>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FILA_54</t>
  </si>
  <si>
    <r>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t>
    </r>
    <r>
      <rPr>
        <b/>
        <sz val="10"/>
        <rFont val="Arial"/>
        <family val="2"/>
      </rPr>
      <t xml:space="preserve"> (A)</t>
    </r>
  </si>
  <si>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</si>
  <si>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</si>
  <si>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FILA_55</t>
  </si>
  <si>
    <r>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t>
    </r>
    <r>
      <rPr>
        <b/>
        <sz val="10"/>
        <rFont val="Arial"/>
        <family val="2"/>
      </rPr>
      <t xml:space="preserve"> (A)</t>
    </r>
  </si>
  <si>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</si>
  <si>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</si>
  <si>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</si>
  <si>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</si>
  <si>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</si>
  <si>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FILA_56</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</si>
  <si>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</si>
  <si>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</si>
  <si>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</si>
  <si>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FILA_57</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</si>
  <si>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</si>
  <si>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</si>
  <si>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</si>
  <si>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</si>
  <si>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FILA_58</t>
  </si>
  <si>
    <t>Hallazgo Nº 2 Presentación de Informes (D2) Incumplimiento del artículo 89 del Decreto 341 de 1988 por medio del cual se modifica el régimen del subsidio familiar y de las Resoluciones Nº 0231, 0295 y 0417 de 2010 por las cuales se ordena la comisión de servicios.</t>
  </si>
  <si>
    <t>Inadecuado seguimiento de las funciones establecidas</t>
  </si>
  <si>
    <t>Adecuar los procesos de visitas de IVC de acuerdo con la normatividad vigente y estructura actual de la SSF, propendiendo por el cumplimiento de las fechas para la presentación de informes de visita.</t>
  </si>
  <si>
    <t xml:space="preserve">Realizar el seguimiento a la entrega de informes  acorde con el Decreto 341 de 1988 y de acuerdo con el cronograma de visitas  elaborado por la Superintendencia Delegada para la Gestión. </t>
  </si>
  <si>
    <t>Matriz de seguimiento entrega de informes, visitas de IVC.</t>
  </si>
  <si>
    <t>La matriz existe y se hace seguimiento.</t>
  </si>
  <si>
    <t>FILA_59</t>
  </si>
  <si>
    <t>Revisar la Resolución 0378 de 2012 que establece el proceso de Programación, Ejecución y Seguimiento de Visitas y adopta el procedimiento para las Medidas Cautelares, ajustándola a la nueva estructura organizativa y requerimientos de la SSF. Resolución proyectada por las Superintendencia Delegada para la Gestión, oficina jurídica y demás dependencias competentes.</t>
  </si>
  <si>
    <t>Resolución aprobada y anexos</t>
  </si>
  <si>
    <t>Se expidió la Resolución No. 1140 del 31 de diciembre de 2013, con la cuál se "adecua el proceso de programación, ejecución y seguimiento de visitas en las CCF".</t>
  </si>
  <si>
    <t>FILA_60</t>
  </si>
  <si>
    <t xml:space="preserve">Hallazgo N° 5 Aplicativos Misionales (A) Se incumplen las directrices impartidas por Gobierno en Línea que tiene como objetivo contar con una plataforma integral de los sistemas de información, dado que la SSF solo realiza actuaciones dirigidas a la operatividad en el corto plazo, debido a que no existe una adecuada planeación en la adquisición de hardware </t>
  </si>
  <si>
    <t>Por la ausencia de un sistema de información integrado en las áreas Misionales no existe una adecuada planeación en la adquisición de hardware y aplicativos en las áreas misionales (División de Servicios Sociales, División Legal, y División operativa, entre otras),</t>
  </si>
  <si>
    <t>Elaboración de Estudios Previos y estudio de mercado</t>
  </si>
  <si>
    <t>2 Documentos elaborados</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</si>
  <si>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 Los documentos elaborados en el SECOP.</t>
  </si>
  <si>
    <t>FILA_61</t>
  </si>
  <si>
    <t xml:space="preserve">Participación en el desarrollo Proceso contractual (respuesta a observaciones, evaluación y calificación) </t>
  </si>
  <si>
    <t>2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</si>
  <si>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  Los documentos elaborados en el SECOP.</t>
  </si>
  <si>
    <t>FILA_62</t>
  </si>
  <si>
    <t>Supervisión a la Ejecución Fase Inicio (Análisis)</t>
  </si>
  <si>
    <t xml:space="preserve">2 Informes de supervisión </t>
  </si>
  <si>
    <t>De acuerdo con la forma de pago establecida en los contratos, se realizaron 2 informes de supervisión para la fase de inicio (Ingenian Software y Sonda de Colombia).</t>
  </si>
  <si>
    <t>FILA_63</t>
  </si>
  <si>
    <t>Supervisión a la Ejecución Fase Elaboración (Diseño)</t>
  </si>
  <si>
    <t>FILA_64</t>
  </si>
  <si>
    <t>Supervisión a la Ejecución Fase Construcción</t>
  </si>
  <si>
    <t>FILA_65</t>
  </si>
  <si>
    <t>Supervisión a la Ejecución Fase Transición, entrada en operación del sistemas.</t>
  </si>
  <si>
    <t>FILA_66</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</si>
  <si>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</si>
  <si>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</si>
  <si>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FILA_67</t>
  </si>
  <si>
    <t>De acuerdo con la forma de pago establecida en los contratos, se realizaron la totalidad de los informes de supervisión para las fases de análisis, elaboración y construcción (Ingenian Software y Sonda de Colombia)</t>
  </si>
  <si>
    <t>FILA_68</t>
  </si>
  <si>
    <t>Los sistemas de Recepción, Validación y Cargue SSIREVAC y Sistema Gerencial SSIGER se encuentran implementados, la totalidad de los productos se entregaron a satisfacción.</t>
  </si>
  <si>
    <t>FILA_69</t>
  </si>
  <si>
    <t>Hallazgo Nº 23 Intervención Caja de Compensación (A - D12) Se estableció que producto de las Visitas Especiales ordenadas mediante Resoluciones 454 y 525 de 2007 a la Caja de Compensación Familiar CAJACOPI Atlántico, la Entidad profirió la Resolución 019 del 16 de enero de 2008 mediante la cual intervino totalmente dicha Caja</t>
  </si>
  <si>
    <t>Debilidades en el control que impiden identificar el problema. * Falta de Capacitación. * Ausencia de Mecanismos de Control, Seguimiento y Monitoreo</t>
  </si>
  <si>
    <t>Documentar el procedimiento por el cual los Agentes Especiales de Intervención se obligan a presentar informes de gestión y con ello evidenciar el avance del cierre de los hallazgos que dieron motivación a la intervención - memorando 2013-003631, consecutivo 2013-005178 del 06-05-2013</t>
  </si>
  <si>
    <t>Generación de requerimientos en los cuales se advierte a los Agentes Especiales de Intervención la obligación de presentar informes trimestrales, esto frente a los términos de duración de la intervención. Generar los documentos que identifiquen dicho procedimiento.</t>
  </si>
  <si>
    <t>Informes de Gestión Trimestral para efecto de seguimiento - numeral 13 del artículo 16 del Decreto 2595 de 2012.  Los informes dependerán de los términos de duración de la intervención; por ello, si la intervención es levantada antes del año previsto, el número de informes será inferior al señalado anteriormente</t>
  </si>
  <si>
    <t>Mediante Memorando 2014-003572, consecutivo 2014-5172 del 25 de marzo de 2014, se recuerda a los agentes especiales la necesidad de reportar los informes de gestión. A través de memorando 2014-3572 consecutivo 2014-6230 del 8 de abril de 2014 se envía el informe que contiene la gestión de los AEI completando la vigencia 2013</t>
  </si>
  <si>
    <t>FILA_70</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</si>
  <si>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</si>
  <si>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</si>
  <si>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</si>
  <si>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</si>
  <si>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</si>
  <si>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</si>
  <si>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FILA_71</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</si>
  <si>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</si>
  <si>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</si>
  <si>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</si>
  <si>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</si>
  <si>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FILA_72</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</si>
  <si>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</si>
  <si>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</si>
  <si>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</si>
  <si>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</si>
  <si>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</si>
  <si>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FILA_73</t>
  </si>
  <si>
    <t>Hallazgo 1:La Superintendencia del Subsidio Familiar no ha ejercido la función señalada en el Decreto 2150 de 1992, el artículo 24 de la Ley 789 de 2002, y el numeral 7 del artículo 2 del Decreto 2595 del 13 de diciembre de 2012</t>
  </si>
  <si>
    <t xml:space="preserve">Se permite Registro como ingresos y no como pasivo (recursos entregados en administración) de los aportes parafiscales (Concepto CTCP)
</t>
  </si>
  <si>
    <t>Unificar criterios técnicos en materia contable, con el propósito de fortalecer el proceso de inspección, vigilancia y control a las CCF</t>
  </si>
  <si>
    <t xml:space="preserve">Contratar a una entidad especializada en el tema de las NIIF para que apoye a la SSF y acompañe y asesore en la promulgación de normas contables para las Cajas, relativas a la convergencia a estándares internacionales. </t>
  </si>
  <si>
    <t>Contrato con entidad especializada en el tema NIIF</t>
  </si>
  <si>
    <t>Se suscribió con la Universidad nacional el contrato interadministrativo No 044 del 2 de septiembre de 2014, la Universidad ha entregado 4 informes parciales y el informe final, se efectuó mesa de trabajo con las CCF en Comité Contable el 19/11/14. Actualmente el resultado final se encuentra en análisis por la Dirección Financiera para las directrices correspondientes.</t>
  </si>
  <si>
    <t>FILA_74</t>
  </si>
  <si>
    <t xml:space="preserve">Se permite Registro en cuenta 4210 – Ingresos no operacionales, conceptos de intereses de mora de aportes, rendimientos financieros del 4% e inversiones, ingresos por terceros no identificados o no afiliados y cuotas monetarias no cobradas.
</t>
  </si>
  <si>
    <t xml:space="preserve">Revisar estructuralmente el PUC (operaciones – transacciones – hechos económicos)
</t>
  </si>
  <si>
    <t>Acto administrativo con la expedición del PUC actualizado</t>
  </si>
  <si>
    <t>En julio de 2016, se iniciaron mesas de trabajo con el equipo técnico de Delegada de Gestión con el fin de cumplir con el cronograma propuesto anteriormente y dar las directrices con respecto a operaciones, transacciones, hechos económicos, NIIF e inversiones financieras de las CCF, con el fin de modificar lo ya consignado al respecto en el mencionado proyecto de resolución, cuyo producto final fue expedición de las Circulares Externas Nos. 0014 y 0015 mediante las cuales se emiten directrices sobre NIIF para grupos 1 y 2 el 30 de noviembre de 2016.
Se emitieron las Resoluciones 044, 163, 355, 791 y 967 de 2017, con el Catalogo de codigos para el reporte de informacion financiera bajo NIIF.</t>
  </si>
  <si>
    <t>FILA_75</t>
  </si>
  <si>
    <t xml:space="preserve">Se permite Utilizan cuentas de Acreedores varios(2380), ingresos recibidos por anticipado (2705) y Depósitos recibidos (2810) como cuentas puentes y después a la cuenta 4105-Ingresos operacionales, incumpliendo las dinámicas de las cuentas
</t>
  </si>
  <si>
    <t xml:space="preserve">Mesas de trabajo aclaratorias con la CGR
</t>
  </si>
  <si>
    <t>Oficio solicitud de mesa de trabajo con la CGR</t>
  </si>
  <si>
    <t>Los días 4 y 11 de agosto del 2014,  se realizaron mesas de trabajo con la Contraloría, como consta en las citaciones realizadas por parte de este ente de control.</t>
  </si>
  <si>
    <t>FILA_76</t>
  </si>
  <si>
    <t xml:space="preserve">La CCF no registran en cuentas de Balance los aportes en mora
</t>
  </si>
  <si>
    <t xml:space="preserve">Expedir directrices de políticas contables al respecto en el marco de las NIIF
</t>
  </si>
  <si>
    <t>Acto administrativo con directrices de políticas contables al respecto en el marco de las NIIF</t>
  </si>
  <si>
    <t>FILA_77</t>
  </si>
  <si>
    <t xml:space="preserve">Se permite el uso indebido de la cuenta 270501-Ingresos recibidos por anticipado de recursos del mismo periodo contable
</t>
  </si>
  <si>
    <t xml:space="preserve">Fortalecer en el plan de trabajo de visitas la revisión de los registros de morosos.
</t>
  </si>
  <si>
    <t>Una vez se consoliden las modificaciones se estará expidiendo el respectivo acto administrativo.  Los soportes y evidencias de lo antes expuesto reposan en archivo de la Dirección Financiera y Contable.</t>
  </si>
  <si>
    <t>FILA_78</t>
  </si>
  <si>
    <t xml:space="preserve">La CCF realizan inversiones temporales en carteras colectivas, sin que se lleve control efectivo de los recursos.
</t>
  </si>
  <si>
    <t xml:space="preserve">Actualización Directrices sobre inversiones financieras de las CCF (carteras colectivas)
</t>
  </si>
  <si>
    <t xml:space="preserve">Acto administrativo con las directrices sobre inversiones financieras de las CCF (carteras colectivas)
</t>
  </si>
  <si>
    <t>FILA_79</t>
  </si>
  <si>
    <t>Hallazgo 2: La Superintendencia del Subsidio Familiar no ha ejercido la función señalada en el capítulo II del Decreto 2150 de 1992, el artículo 24 de la Ley 789 de 2002, y del artículo 1 del Decreto 2595 del 13 de diciembre de 2012</t>
  </si>
  <si>
    <t xml:space="preserve">No se ejerce en debida forma la supervisión a los recursos generados por:
Intereses de mora, rendimientos financieros e inversiones temporales, 
recursos de terceros no identificados o no afiliados, y cuotas monetarias no cobradas.
</t>
  </si>
  <si>
    <t xml:space="preserve">Fortalecer la supervisión a los recursos generados por concepto de aportes parafiscales </t>
  </si>
  <si>
    <t xml:space="preserve">Fortalecer la inspección, vigilancia y control de los recursos de aportes del 4%, y los rendimientos generados: implementación de la modificación de la Resolución 0742 de 2013, actividad realizada en las visitas de IVC.
</t>
  </si>
  <si>
    <t>De las visitas que se tenían previstas dentro del Plan de Acción 2014 y primer semestre de 2015 se han cumplido al 100%, ya que se tiene el siguiente indicador # de visitas realizadas # de visitas programadas.</t>
  </si>
  <si>
    <t>FILA_80</t>
  </si>
  <si>
    <t xml:space="preserve">Revisión y análisis contable de los puntos en discusión con el Comité Técnico Contable del subsidio familiar.
</t>
  </si>
  <si>
    <t xml:space="preserve">Actas de comité contable </t>
  </si>
  <si>
    <t>FILA_81</t>
  </si>
  <si>
    <t xml:space="preserve">Mesas de trabajo aclaratorias con la CGR: Tratamiento contable
</t>
  </si>
  <si>
    <t xml:space="preserve">Los días 4 y 11 de agosto del 2014,se realizaron mesas de trabajo con la Contraloría. Como consta en las citaciones realizadas por parte de este ente de control. </t>
  </si>
  <si>
    <t>FILA_82</t>
  </si>
  <si>
    <t xml:space="preserve">Expedir directrices administrativas, jurídicas y contables al respecto.
</t>
  </si>
  <si>
    <t xml:space="preserve">Acto administrativo  con las directrices administrativas, jurídicas y contables al respecto.
</t>
  </si>
  <si>
    <t>FILA_83</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</si>
  <si>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</si>
  <si>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</si>
  <si>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</si>
  <si>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</si>
  <si>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FILA_84</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</si>
  <si>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</si>
  <si>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</si>
  <si>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</si>
  <si>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</si>
  <si>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FILA_85</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</si>
  <si>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</si>
  <si>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</si>
  <si>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FILA_86</t>
  </si>
  <si>
    <t xml:space="preserve">Revisar conjuntamente con la Oficina Jurídica la normatividad vigente, sobre la cual se ha determinado el manejo contable de los rubros en cuestión.
</t>
  </si>
  <si>
    <t>Se emitieron las Resoluciones 044, 163, 355, 791 y 967 de 2017, ademas, las Circulares Externas 0017 y 0020 de 2017, mediante las cuales se indican el manejo de los recursos intereses de mora, rendimientos financieros e inversiones temporales, recursos de terceros no identificados  o no afiliados y cuotas monetarias no cobradas, los cuales deben ser reportados como ingresos operacionales y ser incorporados al Saldod e Obras y Programas de Beneficio Social. prestando su beneficio como recursos propiamente parafiscales</t>
  </si>
  <si>
    <t>FILA_87</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</si>
  <si>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</si>
  <si>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</si>
  <si>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</si>
  <si>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</si>
  <si>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</si>
  <si>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FILA_88</t>
  </si>
  <si>
    <t>Hallazgo 5:La Superintendencia ha omitido el cumplimiento de la función de instruir a las CCF sobre la forma como deben adelantar el cobro ejecutivo de los aportes parafiscales. No fijó los criterios técnicos ni jurídicos que facilitaran el cumplimiento de esta norma, ni señaló los procedimientos para su cabal aplicación.</t>
  </si>
  <si>
    <t>No se adelantaron actividades de inspección, vigilancia ni control sobre la actividad de cobro por la vía ejecutiva.</t>
  </si>
  <si>
    <t xml:space="preserve">Emitir las directrices pertinentes a las CCF sobre el cobro de aportes parafiscales, en coordinación con la UGPP </t>
  </si>
  <si>
    <t xml:space="preserve">Establecer lineamientos y expedir instructivos para el cobro ejecutivo de los recursos parafiscales por parte de las Cajas de Compensación Familiar.
</t>
  </si>
  <si>
    <t>Se suscribió la circular conjunta entre la UGPP y la Superintendencia el día 23 de Abril de 2015.</t>
  </si>
  <si>
    <t>FILA_89</t>
  </si>
  <si>
    <t xml:space="preserve"> Realizar el seguimiento a las directrices impartidas por la SSF sobre el cobro de aportes parafiscales </t>
  </si>
  <si>
    <t xml:space="preserve">Fortalecer la inspección de este proceso en las CCF en las visitas de IVC.
</t>
  </si>
  <si>
    <r>
      <t xml:space="preserve">De las visitas que se tenían previstas dentro del Plan de Acción 2014 y primer semestre de 2015 se han cumplido al 100%, ya que se tiene el siguiente indicador  </t>
    </r>
    <r>
      <rPr>
        <u/>
        <sz val="10"/>
        <rFont val="Arial"/>
        <family val="2"/>
      </rPr>
      <t># de visitas realizadas</t>
    </r>
    <r>
      <rPr>
        <sz val="10"/>
        <rFont val="Arial"/>
        <family val="2"/>
      </rPr>
      <t xml:space="preserve"> # visitas programadas. </t>
    </r>
  </si>
  <si>
    <t>FILA_90</t>
  </si>
  <si>
    <t xml:space="preserve">	Hallazgo Nº 11 - Inactividad de Recursos VISR en Cajas de Compensación Familiar (Disciplinario 1 - MADR)_x000D_
_x000D_El Ministerio de Agricultura y Desarrollo Rural ha venido incumpliendo las obligaciones que le impone el Art. 22 del decreto reglamentario 1160 de 2010, respecto de su competencia para decidir sobre la distribución de los recursos parafiscales administrados por las Cajas de Compensación con destino a subsidio para vivienda de interés social rural diferente al ejecutado por el BAC._x000D_
_x000D_Lo anterior debido a que no ha expedido los criterios para direccionar, en segunda prioridad, los recursos apropiados para subsidio de vivienda de interés social rural, a través de las cajas de compensación familiar tal como lo exige el numeral 1, del artículo 22 del Decreto 1160 de 2010. Tampoco ha hecho entrega de la lista de proyectos elegibles y calificados por el Banco Agrario, para que las cajas de compensación realicen la labor de acercamiento con los posibles beneficiarios, de acuerdo con el parágrafo 3, del art. 22 de la Ley 1160 de 2010._x000D_</t>
  </si>
  <si>
    <t>Falta de coordinación con la Superintendencia de Subsidio Familiar en la distribución de recursos parafiscales administrados por las Cajas de Compensación con destino a Subsidio para VISR.</t>
  </si>
  <si>
    <t>Mecanismo de articulación con SSF para la distribución de los recursos parafiscales. 
Seguimiento a las  instancias de control.</t>
  </si>
  <si>
    <t xml:space="preserve">Realizar mesas de trabajo entre la  DGBPR, BAC y SSF con el propósito de identificar factores que dificulten la distribución y utilización de los recursos parafiscales apropiados para subsidio de vivienda de interés social rural, administrados por las CCF y  establecer los lineamientos para distribuir de manera efectiva.  
</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</si>
  <si>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</si>
  <si>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</si>
  <si>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FILA_91</t>
  </si>
  <si>
    <t xml:space="preserve">* Analizar, estudiar y ajustar junto con  Fedecajas y Asocajas la normatividad que rige a las CCF para otorgar y ejecutar subsidios en áreas rurales. </t>
  </si>
  <si>
    <t>FILA_92</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</si>
  <si>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</si>
  <si>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</si>
  <si>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</si>
  <si>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</si>
  <si>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FILA_93</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</si>
  <si>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</si>
  <si>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</si>
  <si>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</si>
  <si>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</si>
  <si>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FILA_94</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</si>
  <si>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</si>
  <si>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</si>
  <si>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r>
      <rPr>
        <b/>
        <sz val="10"/>
        <rFont val="Arial"/>
        <family val="2"/>
      </rPr>
      <t xml:space="preserve">1. </t>
    </r>
    <r>
      <rPr>
        <sz val="10"/>
        <rFont val="Arial"/>
        <family val="2"/>
      </rPr>
      <t xml:space="preserve">Propiciar condiciones para mejorar el acceso al Subsidio de vivienda de interés social rural en el ajuste a los instrumentos legales vigentes. </t>
    </r>
  </si>
  <si>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</si>
  <si>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FILA_95</t>
  </si>
  <si>
    <r>
      <rPr>
        <b/>
        <sz val="10"/>
        <rFont val="Arial"/>
        <family val="2"/>
      </rPr>
      <t>7. Consejo Directivo</t>
    </r>
    <r>
      <rPr>
        <sz val="10"/>
        <rFont val="Arial"/>
        <family val="2"/>
      </rPr>
      <t xml:space="preserve"> .Inconsistencias en la gestión que en virtud del proceso de intervención adelanta la Superintendencia del Subsidio Familiar-SSF, toda vez que mientras para el Agente Especial de Intervención las causas que generaron la intervención parcial de la Caja se encuentran superadas, a la fecha la Caja sigue siendo objeto de la medida cautelar.
</t>
    </r>
  </si>
  <si>
    <t>Dificultad de tipo legal y de tipo estructural</t>
  </si>
  <si>
    <t xml:space="preserve">Solicitud al Ministerio de Trabajo 
</t>
  </si>
  <si>
    <t>1. Hacer solicitud  ante el Ministerio de Trabajo para que  lidere el ajuste de la constitución del Consejo Directivo por vía legislativa.
2. Una vez obtenido el soporte legal que contiene la nueva constitución del Consejo Directivo de comcaja, se procederá de conformidad.</t>
  </si>
  <si>
    <t>Solicitud</t>
  </si>
  <si>
    <t>Ante la crítica situación de COMCAJA que impide levantar la intervención con oficios 2-2015-013061,/2-2015-013062 y 2-2015-0130601 se oficia a Ministerio del Trabajo y Viceministros de Empleo y Pensiones y de Relaciones Laborales e Inspección, remitiendo proyecto de Restructuración consecuencia de la Evaluación de la situación de Comcaja del 22 de mayo de 2015 remitido igualmente al Ministerio.</t>
  </si>
  <si>
    <t>FILA_96</t>
  </si>
  <si>
    <r>
      <rPr>
        <b/>
        <sz val="10"/>
        <rFont val="Arial"/>
        <family val="2"/>
      </rPr>
      <t>8. Gratuidad del Servicio</t>
    </r>
    <r>
      <rPr>
        <sz val="10"/>
        <rFont val="Arial"/>
        <family val="2"/>
      </rPr>
      <t>.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r>
  </si>
  <si>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</si>
  <si>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</si>
  <si>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</si>
  <si>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</si>
  <si>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t>FILA_97</t>
  </si>
  <si>
    <r>
      <rPr>
        <b/>
        <sz val="10"/>
        <rFont val="Arial"/>
        <family val="2"/>
      </rPr>
      <t>9. Viabilidad financiera (A).COMCAJA</t>
    </r>
    <r>
      <rPr>
        <sz val="10"/>
        <rFont val="Arial"/>
        <family val="2"/>
      </rPr>
      <t>,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r>
  </si>
  <si>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</si>
  <si>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</si>
  <si>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</si>
  <si>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</si>
  <si>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t>FILA_98</t>
  </si>
  <si>
    <r>
      <rPr>
        <b/>
        <sz val="10"/>
        <rFont val="Arial"/>
        <family val="2"/>
      </rPr>
      <t>10. Liquidación</t>
    </r>
    <r>
      <rPr>
        <sz val="10"/>
        <rFont val="Arial"/>
        <family val="2"/>
      </rPr>
      <t>. La Caja afronta consecuencias financieras de carácter negativo que afectan la gestión y garantía de los derechos del subsidio familiar para los beneficiarios afiliados ante el sistema de compensación familiar.</t>
    </r>
  </si>
  <si>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</si>
  <si>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</si>
  <si>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</si>
  <si>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t>FILA_99</t>
  </si>
  <si>
    <r>
      <rPr>
        <b/>
        <sz val="10"/>
        <rFont val="Arial"/>
        <family val="2"/>
      </rPr>
      <t>11. Mapa de riesgos.</t>
    </r>
    <r>
      <rPr>
        <sz val="10"/>
        <rFont val="Arial"/>
        <family val="2"/>
      </rPr>
      <t xml:space="preserve">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r>
  </si>
  <si>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</si>
  <si>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</si>
  <si>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</si>
  <si>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</si>
  <si>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</si>
  <si>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 xml:space="preserve">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t>
  </si>
  <si>
    <t xml:space="preserve">En julio de 2016, se iniciaron mesas de trabajo con el equipo técnico de Delegada de Gestión con el fin de cumplir con el cronograma propuesto anteriormente y dar las directrices con respecto a operaciones, transacciones, hechos económicos, NIIF e inversiones financieras de las CCF, con el fin de modificar lo ya consignado al respecto en el mencionado proyecto de resolución, cuyo producto final fue expedición de las Circulares Externas Nos. 0014 y 0015 mediante las cuales se emiten directrices sobre NIIF para grupos 1 y 2 el 30 de noviembre de 2016.
De acuerdo con el nuevo marco normativo, la politica financiera es responsabilidad de cada Corporación. 
</t>
  </si>
  <si>
    <t xml:space="preserve">Se emitieron dos actos administrativos a fin de dar instrucciones contables especiales y medidas de control interno relacionadas con la aplicación de los recursos del saldo para obras y programas sociales de los aportes del 4% del Subsidio Familiar y se amplió el Plan Único de Cuentas (Resolución 0645 de agosto de 2014 y Circular 17 de septiembre de 2014). Se emitieron las Resoluciones modificatorias de PUC Nos. 0407 y 0762 de 2016. 
</t>
  </si>
  <si>
    <t xml:space="preserve">Se emitieron las Circulares Externas Nos. 0014 y 0015 mediante las cuales se emiten directrices sobre NIIF para grupos 1 y 2 el 30 de noviembre de 2016, que indican el manejo de los recursos parafiscales del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</si>
</sst>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dd/mm/yyyy;@"/>
    <numFmt numFmtId="166" formatCode="0;[Red]0"/>
  </numFmts>
  <fonts count="11"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0"/>
      <color indexed="9"/>
      <name val="Arial"/>
      <family val="2"/>
    </font>
    <font>
      <sz val="10"/>
      <name val="Arial"/>
      <family val="2"/>
    </font>
    <font>
      <b/>
      <sz val="10"/>
      <name val="Arial"/>
      <family val="2"/>
    </font>
    <font>
      <b/>
      <sz val="10"/>
      <color rgb="FFFF0000"/>
      <name val="Arial"/>
      <family val="2"/>
    </font>
    <font>
      <sz val="10"/>
      <color rgb="FFFF0000"/>
      <name val="Arial"/>
      <family val="2"/>
    </font>
    <font>
      <sz val="11"/>
      <name val="Arial"/>
      <family val="2"/>
    </font>
    <font>
      <u/>
      <sz val="10"/>
      <name val="Arial"/>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54"/>
        <bgColor indexed="64"/>
      </patternFill>
    </fill>
    <fill>
      <patternFill patternType="solid">
        <fgColor theme="0"/>
        <bgColor indexed="64"/>
      </patternFill>
    </fill>
  </fills>
  <borders count="36">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bottom style="medium">
        <color indexed="8"/>
      </bottom>
      <diagonal/>
    </border>
    <border>
      <left style="medium">
        <color indexed="8"/>
      </left>
      <right/>
      <top style="medium">
        <color indexed="8"/>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style="medium">
        <color indexed="64"/>
      </top>
      <bottom style="medium">
        <color indexed="64"/>
      </bottom>
      <diagonal/>
    </border>
    <border>
      <left/>
      <right style="medium">
        <color rgb="FF000000"/>
      </right>
      <top style="medium">
        <color rgb="FF000000"/>
      </top>
      <bottom/>
      <diagonal/>
    </border>
    <border>
      <left/>
      <right style="medium">
        <color rgb="FF000000"/>
      </right>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8"/>
      </left>
      <right/>
      <top style="medium">
        <color indexed="8"/>
      </top>
      <bottom style="medium">
        <color indexed="64"/>
      </bottom>
      <diagonal/>
    </border>
    <border>
      <left style="medium">
        <color indexed="8"/>
      </left>
      <right style="medium">
        <color rgb="FF000000"/>
      </right>
      <top style="medium">
        <color rgb="FF000000"/>
      </top>
      <bottom/>
      <diagonal/>
    </border>
    <border>
      <left/>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medium">
        <color indexed="8"/>
      </top>
      <bottom/>
      <diagonal/>
    </border>
    <border>
      <left style="medium">
        <color indexed="8"/>
      </left>
      <right style="medium">
        <color indexed="8"/>
      </right>
      <top/>
      <bottom/>
      <diagonal/>
    </border>
    <border>
      <left/>
      <right style="medium">
        <color indexed="8"/>
      </right>
      <top style="medium">
        <color indexed="8"/>
      </top>
      <bottom style="medium">
        <color indexed="8"/>
      </bottom>
      <diagonal/>
    </border>
    <border>
      <left/>
      <right/>
      <top/>
      <bottom style="medium">
        <color indexed="8"/>
      </bottom>
      <diagonal/>
    </border>
    <border>
      <left style="medium">
        <color indexed="64"/>
      </left>
      <right style="medium">
        <color indexed="64"/>
      </right>
      <top style="thin">
        <color indexed="64"/>
      </top>
      <bottom style="medium">
        <color indexed="8"/>
      </bottom>
      <diagonal/>
    </border>
    <border>
      <left style="medium">
        <color indexed="8"/>
      </left>
      <right style="medium">
        <color rgb="FF000000"/>
      </right>
      <top style="medium">
        <color indexed="8"/>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8"/>
      </right>
      <top style="medium">
        <color indexed="8"/>
      </top>
      <bottom/>
      <diagonal/>
    </border>
    <border>
      <left/>
      <right style="medium">
        <color indexed="8"/>
      </right>
      <top/>
      <bottom style="medium">
        <color indexed="8"/>
      </bottom>
      <diagonal/>
    </border>
  </borders>
  <cellStyleXfs count="3">
    <xf numFmtId="0" fontId="0" fillId="0" borderId="0"/>
    <xf numFmtId="43" fontId="3" fillId="0" borderId="0" applyFont="0" applyFill="0" applyBorder="0" applyAlignment="0" applyProtection="0"/>
    <xf numFmtId="0" fontId="5" fillId="4" borderId="2"/>
  </cellStyleXfs>
  <cellXfs count="137">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5" fillId="4" borderId="4" xfId="0" applyFont="1" applyFill="1" applyBorder="1" applyAlignment="1" applyProtection="1">
      <alignment vertical="center"/>
      <protection locked="0"/>
    </xf>
    <xf numFmtId="0" fontId="5" fillId="4" borderId="4" xfId="0" applyFont="1" applyFill="1" applyBorder="1" applyAlignment="1" applyProtection="1">
      <alignment vertical="top" wrapText="1"/>
      <protection locked="0"/>
    </xf>
    <xf numFmtId="0" fontId="5" fillId="4" borderId="4" xfId="0" applyFont="1" applyFill="1" applyBorder="1" applyAlignment="1" applyProtection="1">
      <alignment horizontal="left" vertical="top" wrapText="1"/>
      <protection locked="0"/>
    </xf>
    <xf numFmtId="0" fontId="5" fillId="4" borderId="5" xfId="0" applyFont="1" applyFill="1" applyBorder="1" applyAlignment="1" applyProtection="1">
      <alignment vertical="top" wrapText="1"/>
      <protection locked="0"/>
    </xf>
    <xf numFmtId="0" fontId="5"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protection locked="0"/>
    </xf>
    <xf numFmtId="165" fontId="5" fillId="4" borderId="5" xfId="0" applyNumberFormat="1" applyFont="1" applyFill="1" applyBorder="1" applyAlignment="1" applyProtection="1">
      <alignment horizontal="center" vertical="center"/>
      <protection locked="0"/>
    </xf>
    <xf numFmtId="9" fontId="5" fillId="4" borderId="5" xfId="0" applyNumberFormat="1" applyFont="1" applyFill="1" applyBorder="1" applyAlignment="1" applyProtection="1">
      <alignment horizontal="center" vertical="center"/>
      <protection locked="0"/>
    </xf>
    <xf numFmtId="0" fontId="5" fillId="4" borderId="6" xfId="0" applyFont="1" applyFill="1" applyBorder="1" applyAlignment="1" applyProtection="1">
      <alignment vertical="top" wrapText="1"/>
      <protection locked="0"/>
    </xf>
    <xf numFmtId="0" fontId="5" fillId="4" borderId="7"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7" xfId="0" applyFont="1" applyFill="1" applyBorder="1" applyAlignment="1">
      <alignment vertical="top" wrapText="1"/>
    </xf>
    <xf numFmtId="0" fontId="5" fillId="4" borderId="5" xfId="0" applyFont="1" applyFill="1" applyBorder="1" applyAlignment="1" applyProtection="1">
      <alignment horizontal="left" vertical="center" wrapText="1"/>
      <protection locked="0"/>
    </xf>
    <xf numFmtId="0" fontId="5" fillId="4" borderId="5" xfId="0" applyFont="1" applyFill="1" applyBorder="1" applyAlignment="1" applyProtection="1">
      <alignment vertical="center"/>
      <protection locked="0"/>
    </xf>
    <xf numFmtId="0" fontId="5" fillId="4" borderId="5" xfId="0" applyFont="1" applyFill="1" applyBorder="1" applyAlignment="1" applyProtection="1">
      <alignment horizontal="left" vertical="top" wrapText="1"/>
      <protection locked="0"/>
    </xf>
    <xf numFmtId="0" fontId="5" fillId="4" borderId="5" xfId="0" applyFont="1" applyFill="1" applyBorder="1" applyAlignment="1" applyProtection="1">
      <alignment horizontal="left" vertical="top"/>
      <protection locked="0"/>
    </xf>
    <xf numFmtId="165" fontId="5" fillId="4" borderId="5" xfId="0" applyNumberFormat="1" applyFont="1" applyFill="1" applyBorder="1" applyAlignment="1" applyProtection="1">
      <alignment horizontal="left" vertical="top"/>
      <protection locked="0"/>
    </xf>
    <xf numFmtId="0" fontId="5" fillId="4" borderId="6" xfId="0" applyFont="1" applyFill="1" applyBorder="1" applyAlignment="1" applyProtection="1">
      <alignment vertical="center" wrapText="1"/>
      <protection locked="0"/>
    </xf>
    <xf numFmtId="0" fontId="5" fillId="4" borderId="9" xfId="0" applyFont="1" applyFill="1" applyBorder="1" applyAlignment="1" applyProtection="1">
      <alignment horizontal="left" vertical="top" wrapText="1"/>
      <protection locked="0"/>
    </xf>
    <xf numFmtId="0" fontId="5" fillId="4" borderId="10" xfId="0" applyFont="1" applyFill="1" applyBorder="1" applyAlignment="1">
      <alignment horizontal="left" vertical="top"/>
    </xf>
    <xf numFmtId="165" fontId="5" fillId="4" borderId="10" xfId="0" applyNumberFormat="1" applyFont="1" applyFill="1" applyBorder="1" applyAlignment="1">
      <alignment horizontal="left" vertical="top"/>
    </xf>
    <xf numFmtId="1" fontId="5" fillId="4" borderId="10" xfId="0" applyNumberFormat="1" applyFont="1" applyFill="1" applyBorder="1" applyAlignment="1">
      <alignment horizontal="left" vertical="top"/>
    </xf>
    <xf numFmtId="0" fontId="5" fillId="4" borderId="11" xfId="0" applyNumberFormat="1" applyFont="1" applyFill="1" applyBorder="1" applyAlignment="1">
      <alignment horizontal="left" vertical="center" wrapText="1"/>
    </xf>
    <xf numFmtId="0" fontId="5" fillId="4" borderId="7" xfId="0" applyFont="1" applyFill="1" applyBorder="1" applyAlignment="1">
      <alignment horizontal="center" vertical="top" wrapText="1"/>
    </xf>
    <xf numFmtId="0" fontId="5" fillId="4" borderId="12" xfId="0" applyFont="1" applyFill="1" applyBorder="1" applyAlignment="1">
      <alignment horizontal="left" vertical="top"/>
    </xf>
    <xf numFmtId="0" fontId="5" fillId="4" borderId="13" xfId="0" applyNumberFormat="1"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10" xfId="0" applyFont="1" applyFill="1" applyBorder="1" applyAlignment="1">
      <alignment horizontal="left" vertical="top" wrapText="1"/>
    </xf>
    <xf numFmtId="0" fontId="5" fillId="4" borderId="12" xfId="0" applyFont="1" applyFill="1" applyBorder="1" applyAlignment="1">
      <alignment horizontal="left" vertical="top" wrapText="1"/>
    </xf>
    <xf numFmtId="9" fontId="5" fillId="4" borderId="12" xfId="0" applyNumberFormat="1" applyFont="1" applyFill="1" applyBorder="1" applyAlignment="1">
      <alignment horizontal="left" vertical="top"/>
    </xf>
    <xf numFmtId="0" fontId="5" fillId="4" borderId="9" xfId="0" applyFont="1" applyFill="1" applyBorder="1" applyAlignment="1">
      <alignment horizontal="left" vertical="top" wrapText="1"/>
    </xf>
    <xf numFmtId="0" fontId="5" fillId="4" borderId="15" xfId="0" applyFont="1" applyFill="1" applyBorder="1" applyAlignment="1">
      <alignment horizontal="left" vertical="top" wrapText="1"/>
    </xf>
    <xf numFmtId="0" fontId="5" fillId="4" borderId="16" xfId="0" applyFont="1" applyFill="1" applyBorder="1" applyAlignment="1">
      <alignment horizontal="left" vertical="top" wrapText="1"/>
    </xf>
    <xf numFmtId="0" fontId="5" fillId="4" borderId="14" xfId="0" applyFont="1" applyFill="1" applyBorder="1" applyAlignment="1">
      <alignment horizontal="left" vertical="center" wrapText="1"/>
    </xf>
    <xf numFmtId="0" fontId="5" fillId="4" borderId="17" xfId="0" applyFont="1" applyFill="1" applyBorder="1" applyAlignment="1">
      <alignment horizontal="left" vertical="top" wrapText="1"/>
    </xf>
    <xf numFmtId="0" fontId="5" fillId="4" borderId="18" xfId="0" applyFont="1" applyFill="1" applyBorder="1" applyAlignment="1">
      <alignment horizontal="left" vertical="top" wrapText="1"/>
    </xf>
    <xf numFmtId="0" fontId="5" fillId="4" borderId="19" xfId="0" applyFont="1" applyFill="1" applyBorder="1" applyAlignment="1">
      <alignment horizontal="left" vertical="top" wrapText="1"/>
    </xf>
    <xf numFmtId="0" fontId="5" fillId="4" borderId="4"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left" vertical="top" wrapText="1"/>
      <protection locked="0"/>
    </xf>
    <xf numFmtId="0" fontId="5" fillId="4" borderId="20" xfId="0" applyFont="1" applyFill="1" applyBorder="1" applyAlignment="1" applyProtection="1">
      <alignment vertical="top" wrapText="1"/>
      <protection locked="0"/>
    </xf>
    <xf numFmtId="0" fontId="5" fillId="4" borderId="21" xfId="0" applyFont="1" applyFill="1" applyBorder="1" applyAlignment="1">
      <alignment horizontal="left" vertical="top" wrapText="1"/>
    </xf>
    <xf numFmtId="0" fontId="5" fillId="4" borderId="22" xfId="0" applyFont="1" applyFill="1" applyBorder="1" applyAlignment="1">
      <alignment horizontal="left" vertical="top" wrapText="1"/>
    </xf>
    <xf numFmtId="0" fontId="5" fillId="4" borderId="23" xfId="0" applyFont="1" applyFill="1" applyBorder="1" applyAlignment="1">
      <alignment horizontal="left" vertical="top" wrapText="1"/>
    </xf>
    <xf numFmtId="9" fontId="5" fillId="4" borderId="5" xfId="0" applyNumberFormat="1" applyFont="1" applyFill="1" applyBorder="1" applyAlignment="1" applyProtection="1">
      <alignment horizontal="left" vertical="top"/>
      <protection locked="0"/>
    </xf>
    <xf numFmtId="1" fontId="5" fillId="4" borderId="5" xfId="0" applyNumberFormat="1" applyFont="1" applyFill="1" applyBorder="1" applyAlignment="1" applyProtection="1">
      <alignment horizontal="left" vertical="top"/>
      <protection locked="0"/>
    </xf>
    <xf numFmtId="9" fontId="5" fillId="4" borderId="6" xfId="0" applyNumberFormat="1" applyFont="1" applyFill="1" applyBorder="1" applyAlignment="1" applyProtection="1">
      <alignment horizontal="center" vertical="center"/>
      <protection locked="0"/>
    </xf>
    <xf numFmtId="0" fontId="5" fillId="4" borderId="0" xfId="0" applyFont="1" applyFill="1" applyAlignment="1">
      <alignment horizontal="left" vertical="top" wrapText="1"/>
    </xf>
    <xf numFmtId="0" fontId="5" fillId="4" borderId="2" xfId="0" applyFont="1" applyFill="1" applyBorder="1" applyAlignment="1">
      <alignment horizontal="left" vertical="top" wrapText="1"/>
    </xf>
    <xf numFmtId="0" fontId="5" fillId="4" borderId="25" xfId="0" applyFont="1" applyFill="1" applyBorder="1" applyAlignment="1" applyProtection="1">
      <alignment vertical="center"/>
      <protection locked="0"/>
    </xf>
    <xf numFmtId="0" fontId="5" fillId="4" borderId="25" xfId="0" applyFont="1" applyFill="1" applyBorder="1" applyAlignment="1" applyProtection="1">
      <alignment vertical="center" wrapText="1"/>
      <protection locked="0"/>
    </xf>
    <xf numFmtId="0" fontId="5" fillId="4" borderId="25" xfId="0" applyFont="1" applyFill="1" applyBorder="1" applyAlignment="1" applyProtection="1">
      <alignment horizontal="left" vertical="top" wrapText="1"/>
      <protection locked="0"/>
    </xf>
    <xf numFmtId="0" fontId="5" fillId="4" borderId="7" xfId="0" applyFont="1" applyFill="1" applyBorder="1" applyAlignment="1" applyProtection="1">
      <alignment horizontal="left" vertical="top" wrapText="1"/>
      <protection locked="0"/>
    </xf>
    <xf numFmtId="0" fontId="5" fillId="4" borderId="7" xfId="0" applyFont="1" applyFill="1" applyBorder="1" applyAlignment="1">
      <alignment horizontal="left" vertical="top" wrapText="1"/>
    </xf>
    <xf numFmtId="0" fontId="5" fillId="4" borderId="7" xfId="0" applyFont="1" applyFill="1" applyBorder="1" applyAlignment="1" applyProtection="1">
      <alignment horizontal="left" vertical="top"/>
      <protection locked="0"/>
    </xf>
    <xf numFmtId="165" fontId="5" fillId="4" borderId="7" xfId="0" applyNumberFormat="1" applyFont="1" applyFill="1" applyBorder="1" applyAlignment="1" applyProtection="1">
      <alignment horizontal="center" vertical="center"/>
      <protection locked="0"/>
    </xf>
    <xf numFmtId="0" fontId="5" fillId="4" borderId="7" xfId="0" applyFont="1" applyFill="1" applyBorder="1" applyAlignment="1" applyProtection="1">
      <alignment vertical="center"/>
      <protection locked="0"/>
    </xf>
    <xf numFmtId="9" fontId="5" fillId="4" borderId="7" xfId="0" applyNumberFormat="1" applyFont="1" applyFill="1" applyBorder="1" applyAlignment="1" applyProtection="1">
      <alignment horizontal="center" vertical="center"/>
      <protection locked="0"/>
    </xf>
    <xf numFmtId="0" fontId="5" fillId="4" borderId="7" xfId="0" applyFont="1" applyFill="1" applyBorder="1" applyAlignment="1">
      <alignment horizontal="left" vertical="top"/>
    </xf>
    <xf numFmtId="0" fontId="5" fillId="4" borderId="7" xfId="0" applyFont="1" applyFill="1" applyBorder="1" applyAlignment="1" applyProtection="1">
      <alignment horizontal="center" vertical="center"/>
      <protection locked="0"/>
    </xf>
    <xf numFmtId="0" fontId="5" fillId="4" borderId="26" xfId="0" applyFont="1" applyFill="1" applyBorder="1" applyAlignment="1" applyProtection="1">
      <alignment horizontal="left" vertical="top" wrapText="1"/>
      <protection locked="0"/>
    </xf>
    <xf numFmtId="0" fontId="5" fillId="4" borderId="27" xfId="0" applyFont="1" applyFill="1" applyBorder="1" applyAlignment="1" applyProtection="1">
      <alignment horizontal="left" vertical="top" wrapText="1"/>
      <protection locked="0"/>
    </xf>
    <xf numFmtId="0" fontId="5" fillId="4" borderId="11" xfId="0" applyFont="1" applyFill="1" applyBorder="1" applyAlignment="1">
      <alignment horizontal="left" vertical="center" wrapText="1"/>
    </xf>
    <xf numFmtId="0" fontId="5" fillId="4" borderId="11" xfId="0" applyFont="1" applyFill="1" applyBorder="1" applyAlignment="1">
      <alignment horizontal="left" vertical="top" wrapText="1"/>
    </xf>
    <xf numFmtId="0" fontId="5" fillId="4" borderId="5" xfId="0" applyNumberFormat="1" applyFont="1" applyFill="1" applyBorder="1" applyAlignment="1" applyProtection="1">
      <alignment horizontal="left" vertical="top"/>
      <protection locked="0"/>
    </xf>
    <xf numFmtId="0" fontId="5" fillId="4" borderId="7" xfId="0" applyFont="1" applyFill="1" applyBorder="1" applyAlignment="1" applyProtection="1">
      <alignment vertical="center" wrapText="1"/>
      <protection locked="0"/>
    </xf>
    <xf numFmtId="0" fontId="5" fillId="4" borderId="27" xfId="0" applyFont="1" applyFill="1" applyBorder="1" applyAlignment="1" applyProtection="1">
      <alignment vertical="center" wrapText="1"/>
      <protection locked="0"/>
    </xf>
    <xf numFmtId="0" fontId="5" fillId="4" borderId="5" xfId="0" applyNumberFormat="1"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4" borderId="5" xfId="0" applyNumberFormat="1" applyFont="1" applyFill="1" applyBorder="1" applyAlignment="1" applyProtection="1">
      <alignment horizontal="left" vertical="center"/>
      <protection locked="0"/>
    </xf>
    <xf numFmtId="1" fontId="5" fillId="4" borderId="5" xfId="0" applyNumberFormat="1" applyFont="1" applyFill="1" applyBorder="1" applyAlignment="1" applyProtection="1">
      <alignment vertical="center"/>
      <protection locked="0"/>
    </xf>
    <xf numFmtId="0" fontId="5" fillId="4" borderId="4" xfId="0" applyFont="1" applyFill="1" applyBorder="1" applyAlignment="1" applyProtection="1">
      <alignment horizontal="left" vertical="center" wrapText="1"/>
      <protection locked="0"/>
    </xf>
    <xf numFmtId="0" fontId="5" fillId="4" borderId="7" xfId="0" applyFont="1" applyFill="1" applyBorder="1" applyAlignment="1">
      <alignment horizontal="left" vertical="center" wrapText="1"/>
    </xf>
    <xf numFmtId="0" fontId="5" fillId="4" borderId="28" xfId="0" applyFont="1" applyFill="1" applyBorder="1" applyAlignment="1" applyProtection="1">
      <alignment horizontal="left" vertical="top" wrapText="1"/>
      <protection locked="0"/>
    </xf>
    <xf numFmtId="0" fontId="5" fillId="4" borderId="29" xfId="0" applyFont="1" applyFill="1" applyBorder="1" applyAlignment="1" applyProtection="1">
      <alignment horizontal="left" vertical="top" wrapText="1"/>
      <protection locked="0"/>
    </xf>
    <xf numFmtId="0" fontId="5" fillId="4" borderId="30" xfId="0" applyFont="1" applyFill="1" applyBorder="1" applyAlignment="1">
      <alignment horizontal="left" vertical="top" wrapText="1"/>
    </xf>
    <xf numFmtId="165" fontId="5" fillId="4" borderId="12" xfId="0" applyNumberFormat="1" applyFont="1" applyFill="1" applyBorder="1" applyAlignment="1">
      <alignment horizontal="left" vertical="top"/>
    </xf>
    <xf numFmtId="0" fontId="5" fillId="4" borderId="13" xfId="0" applyFont="1" applyFill="1" applyBorder="1" applyAlignment="1">
      <alignment horizontal="left" vertical="top" wrapText="1"/>
    </xf>
    <xf numFmtId="0" fontId="5" fillId="4" borderId="31" xfId="0" applyFont="1" applyFill="1" applyBorder="1" applyAlignment="1">
      <alignment horizontal="left" vertical="top" wrapText="1"/>
    </xf>
    <xf numFmtId="165" fontId="5" fillId="4" borderId="7" xfId="0" applyNumberFormat="1" applyFont="1" applyFill="1" applyBorder="1" applyAlignment="1" applyProtection="1">
      <alignment horizontal="left" vertical="top"/>
      <protection locked="0"/>
    </xf>
    <xf numFmtId="9" fontId="5" fillId="4" borderId="5" xfId="0" applyNumberFormat="1" applyFont="1" applyFill="1" applyBorder="1" applyAlignment="1" applyProtection="1">
      <alignment horizontal="center" vertical="center" wrapText="1"/>
      <protection locked="0"/>
    </xf>
    <xf numFmtId="165" fontId="5" fillId="4" borderId="7" xfId="0" applyNumberFormat="1" applyFont="1" applyFill="1" applyBorder="1" applyAlignment="1" applyProtection="1">
      <alignment vertical="center"/>
      <protection locked="0"/>
    </xf>
    <xf numFmtId="165" fontId="5" fillId="4" borderId="7" xfId="0" applyNumberFormat="1" applyFont="1" applyFill="1" applyBorder="1" applyAlignment="1" applyProtection="1">
      <alignment horizontal="left" vertical="center"/>
      <protection locked="0"/>
    </xf>
    <xf numFmtId="0" fontId="5" fillId="4" borderId="7" xfId="0" applyFont="1" applyFill="1" applyBorder="1" applyAlignment="1">
      <alignment horizontal="center" vertical="center" wrapText="1"/>
    </xf>
    <xf numFmtId="165" fontId="5" fillId="4" borderId="7" xfId="0" applyNumberFormat="1" applyFont="1" applyFill="1" applyBorder="1"/>
    <xf numFmtId="165" fontId="5" fillId="4" borderId="7" xfId="0" applyNumberFormat="1" applyFont="1" applyFill="1" applyBorder="1" applyAlignment="1">
      <alignment vertical="center"/>
    </xf>
    <xf numFmtId="0" fontId="5" fillId="4" borderId="7" xfId="0" applyFont="1" applyFill="1" applyBorder="1" applyAlignment="1" applyProtection="1">
      <alignment horizontal="center" vertical="center" wrapText="1"/>
      <protection locked="0"/>
    </xf>
    <xf numFmtId="164" fontId="5" fillId="4" borderId="7" xfId="0" applyNumberFormat="1" applyFont="1" applyFill="1" applyBorder="1" applyAlignment="1" applyProtection="1">
      <alignment horizontal="center" vertical="center"/>
      <protection locked="0"/>
    </xf>
    <xf numFmtId="43" fontId="5" fillId="4" borderId="7" xfId="1" applyFont="1" applyFill="1" applyBorder="1" applyAlignment="1" applyProtection="1">
      <alignment horizontal="center" vertical="center"/>
      <protection locked="0"/>
    </xf>
    <xf numFmtId="0" fontId="5" fillId="4" borderId="7" xfId="0" applyFont="1" applyFill="1" applyBorder="1" applyAlignment="1" applyProtection="1">
      <alignment horizontal="left" vertical="center" wrapText="1"/>
      <protection locked="0"/>
    </xf>
    <xf numFmtId="0" fontId="5" fillId="4" borderId="7" xfId="0" applyFont="1" applyFill="1" applyBorder="1" applyAlignment="1" applyProtection="1">
      <alignment horizontal="center" vertical="top" wrapText="1"/>
      <protection locked="0"/>
    </xf>
    <xf numFmtId="0" fontId="5" fillId="4" borderId="7" xfId="0" applyFont="1" applyFill="1" applyBorder="1" applyAlignment="1">
      <alignment horizontal="center" vertical="center"/>
    </xf>
    <xf numFmtId="9" fontId="7" fillId="4" borderId="7" xfId="0" applyNumberFormat="1" applyFont="1" applyFill="1" applyBorder="1" applyAlignment="1">
      <alignment horizontal="center" vertical="center"/>
    </xf>
    <xf numFmtId="0" fontId="8" fillId="0" borderId="7" xfId="0" applyFont="1" applyBorder="1" applyAlignment="1">
      <alignment horizontal="justify" vertical="top" wrapText="1"/>
    </xf>
    <xf numFmtId="9" fontId="5" fillId="4" borderId="7" xfId="0" applyNumberFormat="1" applyFont="1" applyFill="1" applyBorder="1" applyAlignment="1">
      <alignment horizontal="center" vertical="center"/>
    </xf>
    <xf numFmtId="0" fontId="9" fillId="0" borderId="32" xfId="0" applyFont="1" applyBorder="1" applyAlignment="1">
      <alignment horizontal="justify" vertical="top"/>
    </xf>
    <xf numFmtId="0" fontId="8" fillId="4" borderId="7" xfId="0" applyFont="1" applyFill="1" applyBorder="1" applyAlignment="1">
      <alignment horizontal="justify" vertical="top" wrapText="1"/>
    </xf>
    <xf numFmtId="164" fontId="5" fillId="4" borderId="24" xfId="0" applyNumberFormat="1" applyFont="1" applyFill="1" applyBorder="1" applyAlignment="1" applyProtection="1">
      <alignment horizontal="center" vertical="center"/>
      <protection locked="0"/>
    </xf>
    <xf numFmtId="0" fontId="9" fillId="0" borderId="7" xfId="0" applyFont="1" applyBorder="1" applyAlignment="1">
      <alignment horizontal="justify" vertical="center"/>
    </xf>
    <xf numFmtId="0" fontId="5" fillId="4" borderId="32" xfId="0" applyFont="1" applyFill="1" applyBorder="1" applyAlignment="1">
      <alignment horizontal="center" vertical="center" wrapText="1"/>
    </xf>
    <xf numFmtId="0" fontId="5" fillId="4" borderId="32" xfId="0" applyFont="1" applyFill="1" applyBorder="1" applyAlignment="1">
      <alignment horizontal="center" vertical="center"/>
    </xf>
    <xf numFmtId="0" fontId="8" fillId="0" borderId="32" xfId="0" applyFont="1" applyBorder="1" applyAlignment="1">
      <alignment horizontal="justify" vertical="top" wrapText="1"/>
    </xf>
    <xf numFmtId="0" fontId="5" fillId="4" borderId="33" xfId="0" applyFont="1" applyFill="1" applyBorder="1" applyAlignment="1">
      <alignment horizontal="left" vertical="top" wrapText="1"/>
    </xf>
    <xf numFmtId="0" fontId="5" fillId="4" borderId="32" xfId="0" applyFont="1" applyFill="1" applyBorder="1" applyAlignment="1" applyProtection="1">
      <alignment horizontal="center" vertical="center" wrapText="1"/>
      <protection locked="0"/>
    </xf>
    <xf numFmtId="0" fontId="8" fillId="0" borderId="0" xfId="0" applyFont="1" applyAlignment="1">
      <alignment horizontal="justify" vertical="top" wrapText="1"/>
    </xf>
    <xf numFmtId="0" fontId="5" fillId="4" borderId="31" xfId="0" applyFont="1" applyFill="1" applyBorder="1" applyAlignment="1">
      <alignment horizontal="center" vertical="center"/>
    </xf>
    <xf numFmtId="0" fontId="5" fillId="4" borderId="33" xfId="0" applyFont="1" applyFill="1" applyBorder="1" applyAlignment="1" applyProtection="1">
      <alignment horizontal="left" vertical="top" wrapText="1"/>
      <protection locked="0"/>
    </xf>
    <xf numFmtId="0" fontId="8" fillId="4" borderId="33" xfId="0" applyFont="1" applyFill="1" applyBorder="1" applyAlignment="1">
      <alignment horizontal="left" vertical="top" wrapText="1"/>
    </xf>
    <xf numFmtId="0" fontId="5" fillId="4" borderId="33" xfId="2" applyFont="1" applyFill="1" applyBorder="1" applyAlignment="1">
      <alignment horizontal="left" vertical="top" wrapText="1"/>
    </xf>
    <xf numFmtId="0" fontId="5" fillId="4" borderId="31" xfId="0" applyFont="1" applyFill="1" applyBorder="1" applyAlignment="1">
      <alignment vertical="top" wrapText="1"/>
    </xf>
    <xf numFmtId="14" fontId="5" fillId="4" borderId="24" xfId="0" applyNumberFormat="1"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166" fontId="5" fillId="4" borderId="7" xfId="0" applyNumberFormat="1" applyFont="1" applyFill="1" applyBorder="1" applyAlignment="1">
      <alignment horizontal="center" vertical="center" wrapText="1"/>
    </xf>
    <xf numFmtId="0" fontId="5" fillId="4" borderId="33" xfId="0" applyFont="1" applyFill="1" applyBorder="1" applyAlignment="1">
      <alignment horizontal="center" vertical="top" wrapText="1"/>
    </xf>
    <xf numFmtId="9" fontId="5" fillId="4" borderId="4" xfId="0" applyNumberFormat="1" applyFont="1" applyFill="1" applyBorder="1" applyAlignment="1" applyProtection="1">
      <alignment horizontal="center" vertical="center"/>
      <protection locked="0"/>
    </xf>
    <xf numFmtId="0" fontId="5" fillId="4" borderId="7" xfId="0" applyFont="1" applyFill="1" applyBorder="1" applyAlignment="1">
      <alignment wrapText="1"/>
    </xf>
    <xf numFmtId="0" fontId="5" fillId="4" borderId="7" xfId="0" applyFont="1" applyFill="1" applyBorder="1" applyAlignment="1">
      <alignment horizontal="justify" vertical="center"/>
    </xf>
    <xf numFmtId="0" fontId="5" fillId="4" borderId="31" xfId="0" applyFont="1" applyFill="1" applyBorder="1" applyAlignment="1">
      <alignment horizontal="center" vertical="center" wrapText="1"/>
    </xf>
    <xf numFmtId="0" fontId="5" fillId="4" borderId="7" xfId="0" applyFont="1" applyFill="1" applyBorder="1"/>
    <xf numFmtId="164" fontId="5" fillId="4" borderId="7" xfId="0" applyNumberFormat="1" applyFont="1" applyFill="1" applyBorder="1" applyAlignment="1">
      <alignment horizontal="center" vertical="center"/>
    </xf>
    <xf numFmtId="164" fontId="5" fillId="4" borderId="7" xfId="0" applyNumberFormat="1" applyFont="1" applyFill="1" applyBorder="1" applyAlignment="1">
      <alignment vertical="center"/>
    </xf>
    <xf numFmtId="0" fontId="5" fillId="4" borderId="7" xfId="0" applyFont="1" applyFill="1" applyBorder="1" applyAlignment="1">
      <alignment horizontal="right" vertical="center"/>
    </xf>
    <xf numFmtId="0" fontId="5" fillId="4" borderId="7" xfId="0" applyFont="1" applyFill="1" applyBorder="1" applyAlignment="1">
      <alignment vertical="center"/>
    </xf>
    <xf numFmtId="0" fontId="5" fillId="4" borderId="34" xfId="0" applyFont="1" applyFill="1" applyBorder="1" applyAlignment="1" applyProtection="1">
      <alignment vertical="center"/>
      <protection locked="0"/>
    </xf>
    <xf numFmtId="0" fontId="5" fillId="4" borderId="35" xfId="0" applyFont="1" applyFill="1" applyBorder="1" applyAlignment="1" applyProtection="1">
      <alignment vertical="center"/>
      <protection locked="0"/>
    </xf>
    <xf numFmtId="0" fontId="5" fillId="4" borderId="27" xfId="0" applyFont="1" applyFill="1" applyBorder="1" applyAlignment="1" applyProtection="1">
      <alignment vertical="center"/>
      <protection locked="0"/>
    </xf>
    <xf numFmtId="0" fontId="5" fillId="4" borderId="24" xfId="0" applyFont="1" applyFill="1" applyBorder="1" applyAlignment="1" applyProtection="1">
      <alignment vertical="center"/>
      <protection locked="0"/>
    </xf>
    <xf numFmtId="0" fontId="4" fillId="5" borderId="7" xfId="0" applyFont="1" applyFill="1" applyBorder="1" applyAlignment="1" applyProtection="1">
      <alignment horizontal="center" vertical="center"/>
    </xf>
    <xf numFmtId="0" fontId="0" fillId="4" borderId="7" xfId="0" applyFill="1" applyBorder="1"/>
    <xf numFmtId="0" fontId="0" fillId="6" borderId="7" xfId="0" applyFill="1" applyBorder="1"/>
  </cellXfs>
  <cellStyles count="3">
    <cellStyle name="Millares" xfId="1" builtinId="3"/>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51003"/>
  <sheetViews>
    <sheetView tabSelected="1" topLeftCell="G68" zoomScale="94" zoomScaleNormal="94" workbookViewId="0">
      <selection activeCell="O68" sqref="O68"/>
    </sheetView>
  </sheetViews>
  <sheetFormatPr baseColWidth="10" defaultRowHeight="14.4" x14ac:dyDescent="0.3"/>
  <cols>
    <col min="2" max="2" width="37.88671875" bestFit="1" customWidth="1"/>
    <col min="3" max="3" width="54.109375" bestFit="1" customWidth="1"/>
    <col min="4" max="4" width="42.109375" bestFit="1" customWidth="1"/>
    <col min="5" max="5" width="36.88671875" bestFit="1" customWidth="1"/>
    <col min="6" max="6" width="20" bestFit="1" customWidth="1"/>
    <col min="7" max="7" width="23.77734375" bestFit="1" customWidth="1"/>
    <col min="8" max="8" width="25.77734375" bestFit="1" customWidth="1"/>
    <col min="13" max="13" width="31.88671875" bestFit="1" customWidth="1"/>
    <col min="14" max="14" width="40.21875" bestFit="1" customWidth="1"/>
    <col min="15" max="15" width="39.21875" bestFit="1" customWidth="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457</v>
      </c>
    </row>
    <row r="5" spans="1:15" x14ac:dyDescent="0.3">
      <c r="B5" s="1" t="s">
        <v>6</v>
      </c>
      <c r="C5" s="2">
        <v>43281</v>
      </c>
    </row>
    <row r="6" spans="1:15" x14ac:dyDescent="0.3">
      <c r="B6" s="1" t="s">
        <v>7</v>
      </c>
      <c r="C6" s="1">
        <v>6</v>
      </c>
      <c r="D6" s="1" t="s">
        <v>8</v>
      </c>
    </row>
    <row r="8" spans="1:15" x14ac:dyDescent="0.3">
      <c r="A8" s="1" t="s">
        <v>9</v>
      </c>
      <c r="B8" s="3" t="s">
        <v>10</v>
      </c>
      <c r="C8" s="4"/>
      <c r="D8" s="4"/>
      <c r="E8" s="4"/>
      <c r="F8" s="4"/>
      <c r="G8" s="4"/>
      <c r="H8" s="4"/>
      <c r="I8" s="4"/>
      <c r="J8" s="4"/>
      <c r="K8" s="4"/>
      <c r="L8" s="4"/>
      <c r="M8" s="4"/>
      <c r="N8" s="4"/>
      <c r="O8" s="4"/>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409.6" x14ac:dyDescent="0.3">
      <c r="A11" s="134">
        <v>1</v>
      </c>
      <c r="B11" s="135" t="s">
        <v>24</v>
      </c>
      <c r="C11" s="130" t="s">
        <v>27</v>
      </c>
      <c r="D11" s="5">
        <v>1101001</v>
      </c>
      <c r="E11" s="6" t="s">
        <v>28</v>
      </c>
      <c r="F11" s="7" t="s">
        <v>29</v>
      </c>
      <c r="G11" s="8" t="s">
        <v>30</v>
      </c>
      <c r="H11" s="9" t="s">
        <v>31</v>
      </c>
      <c r="I11" s="10" t="s">
        <v>32</v>
      </c>
      <c r="J11" s="11">
        <v>1</v>
      </c>
      <c r="K11" s="12">
        <v>41499</v>
      </c>
      <c r="L11" s="12">
        <v>41555</v>
      </c>
      <c r="M11" s="11">
        <v>8</v>
      </c>
      <c r="N11" s="13">
        <v>1</v>
      </c>
      <c r="O11" s="14" t="s">
        <v>33</v>
      </c>
    </row>
    <row r="12" spans="1:15" ht="409.6" x14ac:dyDescent="0.3">
      <c r="A12" s="134">
        <v>2</v>
      </c>
      <c r="B12" s="136" t="s">
        <v>34</v>
      </c>
      <c r="C12" s="131" t="s">
        <v>27</v>
      </c>
      <c r="D12" s="5">
        <v>1101001</v>
      </c>
      <c r="E12" s="16" t="s">
        <v>28</v>
      </c>
      <c r="F12" s="7" t="s">
        <v>29</v>
      </c>
      <c r="G12" s="17" t="s">
        <v>35</v>
      </c>
      <c r="H12" s="17" t="s">
        <v>36</v>
      </c>
      <c r="I12" s="10" t="s">
        <v>37</v>
      </c>
      <c r="J12" s="11">
        <v>1</v>
      </c>
      <c r="K12" s="12">
        <v>41499</v>
      </c>
      <c r="L12" s="12">
        <v>41719</v>
      </c>
      <c r="M12" s="11">
        <v>25</v>
      </c>
      <c r="N12" s="13">
        <v>1</v>
      </c>
      <c r="O12" s="14" t="s">
        <v>38</v>
      </c>
    </row>
    <row r="13" spans="1:15" ht="409.6" x14ac:dyDescent="0.3">
      <c r="A13" s="134">
        <v>3</v>
      </c>
      <c r="B13" s="135" t="s">
        <v>39</v>
      </c>
      <c r="C13" s="131" t="s">
        <v>27</v>
      </c>
      <c r="D13" s="5">
        <v>1101001</v>
      </c>
      <c r="E13" s="16" t="s">
        <v>28</v>
      </c>
      <c r="F13" s="7" t="s">
        <v>29</v>
      </c>
      <c r="G13" s="8" t="s">
        <v>40</v>
      </c>
      <c r="H13" s="8" t="s">
        <v>41</v>
      </c>
      <c r="I13" s="19" t="s">
        <v>42</v>
      </c>
      <c r="J13" s="11">
        <v>2</v>
      </c>
      <c r="K13" s="12">
        <v>41499</v>
      </c>
      <c r="L13" s="12">
        <v>41719</v>
      </c>
      <c r="M13" s="11">
        <v>25</v>
      </c>
      <c r="N13" s="13">
        <v>1</v>
      </c>
      <c r="O13" s="14" t="s">
        <v>43</v>
      </c>
    </row>
    <row r="14" spans="1:15" ht="409.6" x14ac:dyDescent="0.3">
      <c r="A14" s="134">
        <v>4</v>
      </c>
      <c r="B14" s="136" t="s">
        <v>44</v>
      </c>
      <c r="C14" s="132" t="s">
        <v>27</v>
      </c>
      <c r="D14" s="20">
        <v>1905001</v>
      </c>
      <c r="E14" s="17" t="s">
        <v>45</v>
      </c>
      <c r="F14" s="21" t="s">
        <v>29</v>
      </c>
      <c r="G14" s="21" t="s">
        <v>46</v>
      </c>
      <c r="H14" s="21" t="s">
        <v>47</v>
      </c>
      <c r="I14" s="21" t="s">
        <v>37</v>
      </c>
      <c r="J14" s="22">
        <v>1</v>
      </c>
      <c r="K14" s="23">
        <v>41499</v>
      </c>
      <c r="L14" s="23">
        <v>41719</v>
      </c>
      <c r="M14" s="22">
        <v>25</v>
      </c>
      <c r="N14" s="13">
        <v>1</v>
      </c>
      <c r="O14" s="14" t="s">
        <v>48</v>
      </c>
    </row>
    <row r="15" spans="1:15" ht="409.6" x14ac:dyDescent="0.3">
      <c r="A15" s="134">
        <v>5</v>
      </c>
      <c r="B15" s="135" t="s">
        <v>49</v>
      </c>
      <c r="C15" s="132" t="s">
        <v>27</v>
      </c>
      <c r="D15" s="20">
        <v>1908001</v>
      </c>
      <c r="E15" s="17" t="s">
        <v>50</v>
      </c>
      <c r="F15" s="21" t="s">
        <v>51</v>
      </c>
      <c r="G15" s="21" t="s">
        <v>52</v>
      </c>
      <c r="H15" s="21" t="s">
        <v>53</v>
      </c>
      <c r="I15" s="21" t="s">
        <v>54</v>
      </c>
      <c r="J15" s="22">
        <v>1</v>
      </c>
      <c r="K15" s="12">
        <v>41499</v>
      </c>
      <c r="L15" s="12">
        <v>41625</v>
      </c>
      <c r="M15" s="22">
        <v>8</v>
      </c>
      <c r="N15" s="13">
        <v>1</v>
      </c>
      <c r="O15" s="24" t="s">
        <v>55</v>
      </c>
    </row>
    <row r="16" spans="1:15" ht="409.6" x14ac:dyDescent="0.3">
      <c r="A16" s="134">
        <v>6</v>
      </c>
      <c r="B16" s="136" t="s">
        <v>56</v>
      </c>
      <c r="C16" s="130" t="s">
        <v>27</v>
      </c>
      <c r="D16" s="5">
        <v>1201003</v>
      </c>
      <c r="E16" s="16" t="s">
        <v>57</v>
      </c>
      <c r="F16" s="7" t="s">
        <v>58</v>
      </c>
      <c r="G16" s="25" t="s">
        <v>59</v>
      </c>
      <c r="H16" s="21" t="s">
        <v>60</v>
      </c>
      <c r="I16" s="21" t="s">
        <v>61</v>
      </c>
      <c r="J16" s="26">
        <v>1</v>
      </c>
      <c r="K16" s="27">
        <v>41502</v>
      </c>
      <c r="L16" s="27">
        <v>41608</v>
      </c>
      <c r="M16" s="28">
        <f>+(L16-K16)/7</f>
        <v>15.142857142857142</v>
      </c>
      <c r="N16" s="13">
        <v>1</v>
      </c>
      <c r="O16" s="29" t="s">
        <v>62</v>
      </c>
    </row>
    <row r="17" spans="1:15" ht="409.6" x14ac:dyDescent="0.3">
      <c r="A17" s="134">
        <v>7</v>
      </c>
      <c r="B17" s="135" t="s">
        <v>63</v>
      </c>
      <c r="C17" s="130" t="s">
        <v>27</v>
      </c>
      <c r="D17" s="5">
        <v>1201003</v>
      </c>
      <c r="E17" s="16" t="s">
        <v>57</v>
      </c>
      <c r="F17" s="7" t="s">
        <v>58</v>
      </c>
      <c r="G17" s="25" t="s">
        <v>59</v>
      </c>
      <c r="H17" s="21" t="s">
        <v>64</v>
      </c>
      <c r="I17" s="21" t="s">
        <v>65</v>
      </c>
      <c r="J17" s="31">
        <v>43</v>
      </c>
      <c r="K17" s="27">
        <v>41502</v>
      </c>
      <c r="L17" s="27">
        <v>41790</v>
      </c>
      <c r="M17" s="28">
        <f t="shared" ref="M17:M30" si="0">+(L17-K17)/7</f>
        <v>41.142857142857146</v>
      </c>
      <c r="N17" s="13">
        <v>1</v>
      </c>
      <c r="O17" s="32" t="s">
        <v>66</v>
      </c>
    </row>
    <row r="18" spans="1:15" ht="409.6" x14ac:dyDescent="0.3">
      <c r="A18" s="134">
        <v>8</v>
      </c>
      <c r="B18" s="136" t="s">
        <v>67</v>
      </c>
      <c r="C18" s="130" t="s">
        <v>27</v>
      </c>
      <c r="D18" s="5">
        <v>1201003</v>
      </c>
      <c r="E18" s="16" t="s">
        <v>57</v>
      </c>
      <c r="F18" s="7" t="s">
        <v>58</v>
      </c>
      <c r="G18" s="25" t="s">
        <v>59</v>
      </c>
      <c r="H18" s="21" t="s">
        <v>68</v>
      </c>
      <c r="I18" s="21" t="s">
        <v>69</v>
      </c>
      <c r="J18" s="31">
        <v>2</v>
      </c>
      <c r="K18" s="27">
        <v>41502</v>
      </c>
      <c r="L18" s="27">
        <v>41729</v>
      </c>
      <c r="M18" s="28">
        <f t="shared" si="0"/>
        <v>32.428571428571431</v>
      </c>
      <c r="N18" s="13">
        <v>1</v>
      </c>
      <c r="O18" s="33" t="s">
        <v>70</v>
      </c>
    </row>
    <row r="19" spans="1:15" ht="409.6" x14ac:dyDescent="0.3">
      <c r="A19" s="134">
        <v>9</v>
      </c>
      <c r="B19" s="135" t="s">
        <v>71</v>
      </c>
      <c r="C19" s="130" t="s">
        <v>27</v>
      </c>
      <c r="D19" s="5">
        <v>1201003</v>
      </c>
      <c r="E19" s="16" t="s">
        <v>57</v>
      </c>
      <c r="F19" s="7" t="s">
        <v>58</v>
      </c>
      <c r="G19" s="25" t="s">
        <v>59</v>
      </c>
      <c r="H19" s="34" t="s">
        <v>72</v>
      </c>
      <c r="I19" s="35" t="s">
        <v>73</v>
      </c>
      <c r="J19" s="26">
        <v>2</v>
      </c>
      <c r="K19" s="27">
        <v>41502</v>
      </c>
      <c r="L19" s="27">
        <v>41729</v>
      </c>
      <c r="M19" s="28">
        <f t="shared" si="0"/>
        <v>32.428571428571431</v>
      </c>
      <c r="N19" s="13">
        <v>1</v>
      </c>
      <c r="O19" s="33" t="s">
        <v>74</v>
      </c>
    </row>
    <row r="20" spans="1:15" ht="118.8" x14ac:dyDescent="0.3">
      <c r="A20" s="134">
        <v>10</v>
      </c>
      <c r="B20" s="136" t="s">
        <v>75</v>
      </c>
      <c r="C20" s="130" t="s">
        <v>27</v>
      </c>
      <c r="D20" s="5">
        <v>1201003</v>
      </c>
      <c r="E20" s="16" t="s">
        <v>57</v>
      </c>
      <c r="F20" s="7" t="s">
        <v>58</v>
      </c>
      <c r="G20" s="25" t="s">
        <v>59</v>
      </c>
      <c r="H20" s="21" t="s">
        <v>76</v>
      </c>
      <c r="I20" s="21" t="s">
        <v>77</v>
      </c>
      <c r="J20" s="36">
        <v>1</v>
      </c>
      <c r="K20" s="27">
        <v>41502</v>
      </c>
      <c r="L20" s="27">
        <v>41820</v>
      </c>
      <c r="M20" s="28">
        <f t="shared" si="0"/>
        <v>45.428571428571431</v>
      </c>
      <c r="N20" s="13">
        <v>1</v>
      </c>
      <c r="O20" s="33" t="s">
        <v>537</v>
      </c>
    </row>
    <row r="21" spans="1:15" ht="158.4" x14ac:dyDescent="0.3">
      <c r="A21" s="134">
        <v>11</v>
      </c>
      <c r="B21" s="135" t="s">
        <v>78</v>
      </c>
      <c r="C21" s="130" t="s">
        <v>27</v>
      </c>
      <c r="D21" s="5">
        <v>1201003</v>
      </c>
      <c r="E21" s="16" t="s">
        <v>79</v>
      </c>
      <c r="F21" s="7" t="s">
        <v>80</v>
      </c>
      <c r="G21" s="37" t="s">
        <v>81</v>
      </c>
      <c r="H21" s="38" t="s">
        <v>82</v>
      </c>
      <c r="I21" s="39" t="s">
        <v>61</v>
      </c>
      <c r="J21" s="31">
        <v>1</v>
      </c>
      <c r="K21" s="27">
        <v>41502</v>
      </c>
      <c r="L21" s="27">
        <v>41670</v>
      </c>
      <c r="M21" s="28">
        <f t="shared" si="0"/>
        <v>24</v>
      </c>
      <c r="N21" s="13">
        <v>1</v>
      </c>
      <c r="O21" s="33" t="s">
        <v>83</v>
      </c>
    </row>
    <row r="22" spans="1:15" ht="277.2" x14ac:dyDescent="0.3">
      <c r="A22" s="134">
        <v>12</v>
      </c>
      <c r="B22" s="136" t="s">
        <v>84</v>
      </c>
      <c r="C22" s="130" t="s">
        <v>27</v>
      </c>
      <c r="D22" s="5">
        <v>1201003</v>
      </c>
      <c r="E22" s="16" t="s">
        <v>79</v>
      </c>
      <c r="F22" s="7" t="s">
        <v>80</v>
      </c>
      <c r="G22" s="37" t="s">
        <v>81</v>
      </c>
      <c r="H22" s="41" t="s">
        <v>85</v>
      </c>
      <c r="I22" s="42" t="s">
        <v>86</v>
      </c>
      <c r="J22" s="26">
        <v>43</v>
      </c>
      <c r="K22" s="27">
        <v>41502</v>
      </c>
      <c r="L22" s="27">
        <v>41820</v>
      </c>
      <c r="M22" s="28">
        <f t="shared" si="0"/>
        <v>45.428571428571431</v>
      </c>
      <c r="N22" s="13">
        <v>1</v>
      </c>
      <c r="O22" s="33" t="s">
        <v>87</v>
      </c>
    </row>
    <row r="23" spans="1:15" ht="343.2" x14ac:dyDescent="0.3">
      <c r="A23" s="134">
        <v>13</v>
      </c>
      <c r="B23" s="135" t="s">
        <v>88</v>
      </c>
      <c r="C23" s="130" t="s">
        <v>27</v>
      </c>
      <c r="D23" s="5">
        <v>1201003</v>
      </c>
      <c r="E23" s="16" t="s">
        <v>79</v>
      </c>
      <c r="F23" s="7" t="s">
        <v>80</v>
      </c>
      <c r="G23" s="37" t="s">
        <v>81</v>
      </c>
      <c r="H23" s="42" t="s">
        <v>89</v>
      </c>
      <c r="I23" s="35" t="s">
        <v>90</v>
      </c>
      <c r="J23" s="36">
        <v>1</v>
      </c>
      <c r="K23" s="27">
        <v>41502</v>
      </c>
      <c r="L23" s="27">
        <v>41820</v>
      </c>
      <c r="M23" s="28">
        <f t="shared" si="0"/>
        <v>45.428571428571431</v>
      </c>
      <c r="N23" s="13">
        <v>1</v>
      </c>
      <c r="O23" s="33" t="s">
        <v>91</v>
      </c>
    </row>
    <row r="24" spans="1:15" ht="132" x14ac:dyDescent="0.3">
      <c r="A24" s="134">
        <v>14</v>
      </c>
      <c r="B24" s="136" t="s">
        <v>92</v>
      </c>
      <c r="C24" s="132" t="s">
        <v>27</v>
      </c>
      <c r="D24" s="20">
        <v>1201003</v>
      </c>
      <c r="E24" s="17" t="s">
        <v>93</v>
      </c>
      <c r="F24" s="21" t="s">
        <v>94</v>
      </c>
      <c r="G24" s="43" t="s">
        <v>95</v>
      </c>
      <c r="H24" s="35" t="s">
        <v>96</v>
      </c>
      <c r="I24" s="35" t="s">
        <v>97</v>
      </c>
      <c r="J24" s="26">
        <v>2</v>
      </c>
      <c r="K24" s="27">
        <v>41502</v>
      </c>
      <c r="L24" s="27">
        <v>41729</v>
      </c>
      <c r="M24" s="28">
        <f t="shared" si="0"/>
        <v>32.428571428571431</v>
      </c>
      <c r="N24" s="13">
        <v>1</v>
      </c>
      <c r="O24" s="33" t="s">
        <v>98</v>
      </c>
    </row>
    <row r="25" spans="1:15" ht="356.4" x14ac:dyDescent="0.3">
      <c r="A25" s="134">
        <v>15</v>
      </c>
      <c r="B25" s="135" t="s">
        <v>99</v>
      </c>
      <c r="C25" s="130" t="s">
        <v>27</v>
      </c>
      <c r="D25" s="44">
        <v>1201003</v>
      </c>
      <c r="E25" s="45" t="s">
        <v>100</v>
      </c>
      <c r="F25" s="7" t="s">
        <v>101</v>
      </c>
      <c r="G25" s="7" t="s">
        <v>102</v>
      </c>
      <c r="H25" s="21" t="s">
        <v>103</v>
      </c>
      <c r="I25" s="21" t="s">
        <v>104</v>
      </c>
      <c r="J25" s="46">
        <v>1</v>
      </c>
      <c r="K25" s="27">
        <v>41502</v>
      </c>
      <c r="L25" s="27">
        <v>41639</v>
      </c>
      <c r="M25" s="28">
        <f t="shared" si="0"/>
        <v>19.571428571428573</v>
      </c>
      <c r="N25" s="13">
        <v>1</v>
      </c>
      <c r="O25" s="47" t="s">
        <v>105</v>
      </c>
    </row>
    <row r="26" spans="1:15" ht="409.6" x14ac:dyDescent="0.3">
      <c r="A26" s="134">
        <v>16</v>
      </c>
      <c r="B26" s="136" t="s">
        <v>106</v>
      </c>
      <c r="C26" s="130" t="s">
        <v>27</v>
      </c>
      <c r="D26" s="5">
        <v>1201003</v>
      </c>
      <c r="E26" s="16" t="s">
        <v>107</v>
      </c>
      <c r="F26" s="7" t="s">
        <v>101</v>
      </c>
      <c r="G26" s="48" t="s">
        <v>108</v>
      </c>
      <c r="H26" s="34" t="s">
        <v>109</v>
      </c>
      <c r="I26" s="34" t="s">
        <v>110</v>
      </c>
      <c r="J26" s="35">
        <v>1</v>
      </c>
      <c r="K26" s="27">
        <v>41502</v>
      </c>
      <c r="L26" s="27">
        <v>41577</v>
      </c>
      <c r="M26" s="28">
        <f t="shared" si="0"/>
        <v>10.714285714285714</v>
      </c>
      <c r="N26" s="13">
        <v>1</v>
      </c>
      <c r="O26" s="49" t="s">
        <v>111</v>
      </c>
    </row>
    <row r="27" spans="1:15" ht="409.6" x14ac:dyDescent="0.3">
      <c r="A27" s="134">
        <v>17</v>
      </c>
      <c r="B27" s="135" t="s">
        <v>112</v>
      </c>
      <c r="C27" s="130" t="s">
        <v>113</v>
      </c>
      <c r="D27" s="5">
        <v>1201003</v>
      </c>
      <c r="E27" s="16" t="s">
        <v>107</v>
      </c>
      <c r="F27" s="7" t="s">
        <v>101</v>
      </c>
      <c r="G27" s="48" t="s">
        <v>108</v>
      </c>
      <c r="H27" s="35" t="s">
        <v>114</v>
      </c>
      <c r="I27" s="35" t="s">
        <v>97</v>
      </c>
      <c r="J27" s="31">
        <v>2</v>
      </c>
      <c r="K27" s="27">
        <v>41502</v>
      </c>
      <c r="L27" s="27">
        <v>41729</v>
      </c>
      <c r="M27" s="28">
        <f t="shared" si="0"/>
        <v>32.428571428571431</v>
      </c>
      <c r="N27" s="13">
        <v>1</v>
      </c>
      <c r="O27" s="33" t="s">
        <v>115</v>
      </c>
    </row>
    <row r="28" spans="1:15" ht="409.6" x14ac:dyDescent="0.3">
      <c r="A28" s="134">
        <v>18</v>
      </c>
      <c r="B28" s="136" t="s">
        <v>116</v>
      </c>
      <c r="C28" s="130" t="s">
        <v>27</v>
      </c>
      <c r="D28" s="5">
        <v>1201003</v>
      </c>
      <c r="E28" s="16" t="s">
        <v>117</v>
      </c>
      <c r="F28" s="7" t="s">
        <v>118</v>
      </c>
      <c r="G28" s="48" t="s">
        <v>119</v>
      </c>
      <c r="H28" s="34" t="s">
        <v>120</v>
      </c>
      <c r="I28" s="35" t="s">
        <v>97</v>
      </c>
      <c r="J28" s="26">
        <v>2</v>
      </c>
      <c r="K28" s="27">
        <v>41502</v>
      </c>
      <c r="L28" s="27">
        <v>41729</v>
      </c>
      <c r="M28" s="28">
        <f t="shared" si="0"/>
        <v>32.428571428571431</v>
      </c>
      <c r="N28" s="13">
        <v>1</v>
      </c>
      <c r="O28" s="33" t="s">
        <v>121</v>
      </c>
    </row>
    <row r="29" spans="1:15" ht="409.6" x14ac:dyDescent="0.3">
      <c r="A29" s="134">
        <v>19</v>
      </c>
      <c r="B29" s="135" t="s">
        <v>122</v>
      </c>
      <c r="C29" s="130" t="s">
        <v>27</v>
      </c>
      <c r="D29" s="5">
        <v>1201003</v>
      </c>
      <c r="E29" s="16" t="s">
        <v>117</v>
      </c>
      <c r="F29" s="7" t="s">
        <v>118</v>
      </c>
      <c r="G29" s="48" t="s">
        <v>119</v>
      </c>
      <c r="H29" s="35" t="s">
        <v>123</v>
      </c>
      <c r="I29" s="35" t="s">
        <v>124</v>
      </c>
      <c r="J29" s="31">
        <v>1</v>
      </c>
      <c r="K29" s="27">
        <v>41502</v>
      </c>
      <c r="L29" s="27">
        <v>41547</v>
      </c>
      <c r="M29" s="28">
        <f t="shared" si="0"/>
        <v>6.4285714285714288</v>
      </c>
      <c r="N29" s="13">
        <v>1</v>
      </c>
      <c r="O29" s="50" t="s">
        <v>125</v>
      </c>
    </row>
    <row r="30" spans="1:15" ht="409.6" x14ac:dyDescent="0.3">
      <c r="A30" s="134">
        <v>20</v>
      </c>
      <c r="B30" s="136" t="s">
        <v>126</v>
      </c>
      <c r="C30" s="130" t="s">
        <v>27</v>
      </c>
      <c r="D30" s="5">
        <v>1201003</v>
      </c>
      <c r="E30" s="16" t="s">
        <v>117</v>
      </c>
      <c r="F30" s="7" t="s">
        <v>118</v>
      </c>
      <c r="G30" s="48" t="s">
        <v>127</v>
      </c>
      <c r="H30" s="35" t="s">
        <v>128</v>
      </c>
      <c r="I30" s="35" t="s">
        <v>129</v>
      </c>
      <c r="J30" s="36">
        <v>1</v>
      </c>
      <c r="K30" s="27">
        <v>41548</v>
      </c>
      <c r="L30" s="27">
        <v>41851</v>
      </c>
      <c r="M30" s="28">
        <f t="shared" si="0"/>
        <v>43.285714285714285</v>
      </c>
      <c r="N30" s="13">
        <v>1</v>
      </c>
      <c r="O30" s="40" t="s">
        <v>130</v>
      </c>
    </row>
    <row r="31" spans="1:15" ht="409.6" x14ac:dyDescent="0.3">
      <c r="A31" s="134">
        <v>21</v>
      </c>
      <c r="B31" s="135" t="s">
        <v>131</v>
      </c>
      <c r="C31" s="130" t="s">
        <v>27</v>
      </c>
      <c r="D31" s="5">
        <v>1802002</v>
      </c>
      <c r="E31" s="16" t="s">
        <v>132</v>
      </c>
      <c r="F31" s="7" t="s">
        <v>133</v>
      </c>
      <c r="G31" s="7" t="s">
        <v>134</v>
      </c>
      <c r="H31" s="21" t="s">
        <v>135</v>
      </c>
      <c r="I31" s="21" t="s">
        <v>136</v>
      </c>
      <c r="J31" s="51">
        <v>1</v>
      </c>
      <c r="K31" s="23">
        <v>41669</v>
      </c>
      <c r="L31" s="23">
        <v>41867</v>
      </c>
      <c r="M31" s="52">
        <v>28.285714285714285</v>
      </c>
      <c r="N31" s="53">
        <v>1</v>
      </c>
      <c r="O31" s="42" t="s">
        <v>137</v>
      </c>
    </row>
    <row r="32" spans="1:15" ht="409.6" x14ac:dyDescent="0.3">
      <c r="A32" s="134">
        <v>22</v>
      </c>
      <c r="B32" s="136" t="s">
        <v>138</v>
      </c>
      <c r="C32" s="130" t="s">
        <v>27</v>
      </c>
      <c r="D32" s="5">
        <v>1802002</v>
      </c>
      <c r="E32" s="16" t="s">
        <v>132</v>
      </c>
      <c r="F32" s="7" t="s">
        <v>133</v>
      </c>
      <c r="G32" s="7" t="s">
        <v>134</v>
      </c>
      <c r="H32" s="54" t="s">
        <v>139</v>
      </c>
      <c r="I32" s="21" t="s">
        <v>140</v>
      </c>
      <c r="J32" s="51">
        <v>1</v>
      </c>
      <c r="K32" s="23">
        <v>41671</v>
      </c>
      <c r="L32" s="23">
        <v>41867</v>
      </c>
      <c r="M32" s="52">
        <v>28</v>
      </c>
      <c r="N32" s="13">
        <v>1</v>
      </c>
      <c r="O32" s="55" t="s">
        <v>141</v>
      </c>
    </row>
    <row r="33" spans="1:15" ht="409.6" x14ac:dyDescent="0.3">
      <c r="A33" s="134">
        <v>23</v>
      </c>
      <c r="B33" s="135" t="s">
        <v>142</v>
      </c>
      <c r="C33" s="130" t="s">
        <v>27</v>
      </c>
      <c r="D33" s="20">
        <v>1802100</v>
      </c>
      <c r="E33" s="17" t="s">
        <v>143</v>
      </c>
      <c r="F33" s="21" t="s">
        <v>144</v>
      </c>
      <c r="G33" s="21" t="s">
        <v>145</v>
      </c>
      <c r="H33" s="21" t="s">
        <v>146</v>
      </c>
      <c r="I33" s="21" t="s">
        <v>147</v>
      </c>
      <c r="J33" s="22">
        <v>1</v>
      </c>
      <c r="K33" s="23">
        <v>41506</v>
      </c>
      <c r="L33" s="23">
        <v>41669</v>
      </c>
      <c r="M33" s="52">
        <v>23.285714285714285</v>
      </c>
      <c r="N33" s="13">
        <v>1</v>
      </c>
      <c r="O33" s="24" t="s">
        <v>148</v>
      </c>
    </row>
    <row r="34" spans="1:15" ht="409.6" x14ac:dyDescent="0.3">
      <c r="A34" s="134">
        <v>24</v>
      </c>
      <c r="B34" s="136" t="s">
        <v>149</v>
      </c>
      <c r="C34" s="130" t="s">
        <v>27</v>
      </c>
      <c r="D34" s="56">
        <v>1103002</v>
      </c>
      <c r="E34" s="57" t="s">
        <v>150</v>
      </c>
      <c r="F34" s="58" t="s">
        <v>151</v>
      </c>
      <c r="G34" s="58" t="s">
        <v>152</v>
      </c>
      <c r="H34" s="59" t="s">
        <v>153</v>
      </c>
      <c r="I34" s="60" t="s">
        <v>154</v>
      </c>
      <c r="J34" s="61">
        <v>4</v>
      </c>
      <c r="K34" s="62">
        <v>41396</v>
      </c>
      <c r="L34" s="62">
        <v>41523</v>
      </c>
      <c r="M34" s="63">
        <v>19</v>
      </c>
      <c r="N34" s="64">
        <v>1</v>
      </c>
      <c r="O34" s="14" t="s">
        <v>155</v>
      </c>
    </row>
    <row r="35" spans="1:15" ht="409.6" x14ac:dyDescent="0.3">
      <c r="A35" s="134">
        <v>25</v>
      </c>
      <c r="B35" s="135" t="s">
        <v>156</v>
      </c>
      <c r="C35" s="130" t="s">
        <v>27</v>
      </c>
      <c r="D35" s="56">
        <v>1103002</v>
      </c>
      <c r="E35" s="57" t="s">
        <v>150</v>
      </c>
      <c r="F35" s="58" t="s">
        <v>151</v>
      </c>
      <c r="G35" s="58" t="s">
        <v>152</v>
      </c>
      <c r="H35" s="59" t="s">
        <v>157</v>
      </c>
      <c r="I35" s="65" t="s">
        <v>158</v>
      </c>
      <c r="J35" s="61">
        <v>6</v>
      </c>
      <c r="K35" s="62">
        <v>41488</v>
      </c>
      <c r="L35" s="62">
        <v>41639</v>
      </c>
      <c r="M35" s="63">
        <v>20</v>
      </c>
      <c r="N35" s="64">
        <v>1</v>
      </c>
      <c r="O35" s="14" t="s">
        <v>159</v>
      </c>
    </row>
    <row r="36" spans="1:15" ht="409.6" x14ac:dyDescent="0.3">
      <c r="A36" s="134">
        <v>26</v>
      </c>
      <c r="B36" s="136" t="s">
        <v>160</v>
      </c>
      <c r="C36" s="130" t="s">
        <v>27</v>
      </c>
      <c r="D36" s="56">
        <v>1103002</v>
      </c>
      <c r="E36" s="57" t="s">
        <v>150</v>
      </c>
      <c r="F36" s="58" t="s">
        <v>151</v>
      </c>
      <c r="G36" s="58" t="s">
        <v>152</v>
      </c>
      <c r="H36" s="59" t="s">
        <v>161</v>
      </c>
      <c r="I36" s="60" t="s">
        <v>162</v>
      </c>
      <c r="J36" s="61">
        <v>2</v>
      </c>
      <c r="K36" s="62">
        <v>41609</v>
      </c>
      <c r="L36" s="62">
        <v>41639</v>
      </c>
      <c r="M36" s="63">
        <v>4</v>
      </c>
      <c r="N36" s="64">
        <v>1</v>
      </c>
      <c r="O36" s="14" t="s">
        <v>163</v>
      </c>
    </row>
    <row r="37" spans="1:15" ht="409.6" x14ac:dyDescent="0.3">
      <c r="A37" s="134">
        <v>27</v>
      </c>
      <c r="B37" s="135" t="s">
        <v>164</v>
      </c>
      <c r="C37" s="130" t="s">
        <v>27</v>
      </c>
      <c r="D37" s="56">
        <v>1103002</v>
      </c>
      <c r="E37" s="57" t="s">
        <v>150</v>
      </c>
      <c r="F37" s="58" t="s">
        <v>151</v>
      </c>
      <c r="G37" s="58" t="s">
        <v>165</v>
      </c>
      <c r="H37" s="59" t="s">
        <v>166</v>
      </c>
      <c r="I37" s="60" t="s">
        <v>167</v>
      </c>
      <c r="J37" s="61">
        <v>11</v>
      </c>
      <c r="K37" s="62">
        <v>41609</v>
      </c>
      <c r="L37" s="62">
        <v>41639</v>
      </c>
      <c r="M37" s="63">
        <v>4</v>
      </c>
      <c r="N37" s="64">
        <v>1</v>
      </c>
      <c r="O37" s="14" t="s">
        <v>168</v>
      </c>
    </row>
    <row r="38" spans="1:15" ht="409.6" x14ac:dyDescent="0.3">
      <c r="A38" s="134">
        <v>28</v>
      </c>
      <c r="B38" s="136" t="s">
        <v>169</v>
      </c>
      <c r="C38" s="130" t="s">
        <v>27</v>
      </c>
      <c r="D38" s="56">
        <v>1103002</v>
      </c>
      <c r="E38" s="57" t="s">
        <v>150</v>
      </c>
      <c r="F38" s="58" t="s">
        <v>151</v>
      </c>
      <c r="G38" s="58" t="s">
        <v>165</v>
      </c>
      <c r="H38" s="59" t="s">
        <v>170</v>
      </c>
      <c r="I38" s="65" t="s">
        <v>171</v>
      </c>
      <c r="J38" s="61">
        <v>5</v>
      </c>
      <c r="K38" s="62">
        <v>41338</v>
      </c>
      <c r="L38" s="62">
        <v>41639</v>
      </c>
      <c r="M38" s="63">
        <v>32</v>
      </c>
      <c r="N38" s="64">
        <v>1</v>
      </c>
      <c r="O38" s="14" t="s">
        <v>172</v>
      </c>
    </row>
    <row r="39" spans="1:15" ht="409.6" x14ac:dyDescent="0.3">
      <c r="A39" s="134">
        <v>29</v>
      </c>
      <c r="B39" s="135" t="s">
        <v>173</v>
      </c>
      <c r="C39" s="130" t="s">
        <v>27</v>
      </c>
      <c r="D39" s="56">
        <v>1103002</v>
      </c>
      <c r="E39" s="57" t="s">
        <v>150</v>
      </c>
      <c r="F39" s="58" t="s">
        <v>151</v>
      </c>
      <c r="G39" s="58" t="s">
        <v>174</v>
      </c>
      <c r="H39" s="59" t="s">
        <v>175</v>
      </c>
      <c r="I39" s="59" t="s">
        <v>176</v>
      </c>
      <c r="J39" s="66">
        <v>3</v>
      </c>
      <c r="K39" s="62">
        <v>41429</v>
      </c>
      <c r="L39" s="62">
        <v>41608</v>
      </c>
      <c r="M39" s="63">
        <v>24</v>
      </c>
      <c r="N39" s="64">
        <v>1</v>
      </c>
      <c r="O39" s="14" t="s">
        <v>177</v>
      </c>
    </row>
    <row r="40" spans="1:15" ht="409.6" x14ac:dyDescent="0.3">
      <c r="A40" s="134">
        <v>30</v>
      </c>
      <c r="B40" s="136" t="s">
        <v>178</v>
      </c>
      <c r="C40" s="130" t="s">
        <v>27</v>
      </c>
      <c r="D40" s="20">
        <v>1404001</v>
      </c>
      <c r="E40" s="17" t="s">
        <v>179</v>
      </c>
      <c r="F40" s="21" t="s">
        <v>180</v>
      </c>
      <c r="G40" s="21" t="s">
        <v>181</v>
      </c>
      <c r="H40" s="21" t="s">
        <v>182</v>
      </c>
      <c r="I40" s="21" t="s">
        <v>183</v>
      </c>
      <c r="J40" s="22">
        <v>1</v>
      </c>
      <c r="K40" s="23">
        <v>41506</v>
      </c>
      <c r="L40" s="23">
        <v>41669</v>
      </c>
      <c r="M40" s="52">
        <v>23.285714285714285</v>
      </c>
      <c r="N40" s="13">
        <v>1</v>
      </c>
      <c r="O40" s="24" t="s">
        <v>184</v>
      </c>
    </row>
    <row r="41" spans="1:15" ht="409.6" x14ac:dyDescent="0.3">
      <c r="A41" s="134">
        <v>31</v>
      </c>
      <c r="B41" s="135" t="s">
        <v>185</v>
      </c>
      <c r="C41" s="130" t="s">
        <v>27</v>
      </c>
      <c r="D41" s="20">
        <v>1404003</v>
      </c>
      <c r="E41" s="17" t="s">
        <v>186</v>
      </c>
      <c r="F41" s="21" t="s">
        <v>187</v>
      </c>
      <c r="G41" s="67" t="s">
        <v>188</v>
      </c>
      <c r="H41" s="7" t="s">
        <v>189</v>
      </c>
      <c r="I41" s="21" t="s">
        <v>190</v>
      </c>
      <c r="J41" s="22">
        <v>1</v>
      </c>
      <c r="K41" s="23">
        <v>41506</v>
      </c>
      <c r="L41" s="23">
        <v>41659</v>
      </c>
      <c r="M41" s="52">
        <v>21.857142857142858</v>
      </c>
      <c r="N41" s="13">
        <v>1</v>
      </c>
      <c r="O41" s="24" t="s">
        <v>191</v>
      </c>
    </row>
    <row r="42" spans="1:15" ht="409.6" x14ac:dyDescent="0.3">
      <c r="A42" s="134">
        <v>32</v>
      </c>
      <c r="B42" s="136" t="s">
        <v>192</v>
      </c>
      <c r="C42" s="130" t="s">
        <v>27</v>
      </c>
      <c r="D42" s="44">
        <v>1404005</v>
      </c>
      <c r="E42" s="45" t="s">
        <v>193</v>
      </c>
      <c r="F42" s="25" t="s">
        <v>194</v>
      </c>
      <c r="G42" s="59" t="s">
        <v>195</v>
      </c>
      <c r="H42" s="59" t="s">
        <v>196</v>
      </c>
      <c r="I42" s="68" t="s">
        <v>197</v>
      </c>
      <c r="J42" s="22">
        <v>2</v>
      </c>
      <c r="K42" s="23">
        <v>41506</v>
      </c>
      <c r="L42" s="23">
        <v>41867</v>
      </c>
      <c r="M42" s="52">
        <v>52.142857142857146</v>
      </c>
      <c r="N42" s="13">
        <v>1</v>
      </c>
      <c r="O42" s="69" t="s">
        <v>198</v>
      </c>
    </row>
    <row r="43" spans="1:15" ht="250.8" x14ac:dyDescent="0.3">
      <c r="A43" s="134">
        <v>33</v>
      </c>
      <c r="B43" s="135" t="s">
        <v>199</v>
      </c>
      <c r="C43" s="130" t="s">
        <v>27</v>
      </c>
      <c r="D43" s="20">
        <v>1406100</v>
      </c>
      <c r="E43" s="17" t="s">
        <v>200</v>
      </c>
      <c r="F43" s="21" t="s">
        <v>201</v>
      </c>
      <c r="G43" s="21" t="s">
        <v>202</v>
      </c>
      <c r="H43" s="21" t="s">
        <v>203</v>
      </c>
      <c r="I43" s="22" t="s">
        <v>204</v>
      </c>
      <c r="J43" s="51">
        <v>1</v>
      </c>
      <c r="K43" s="23">
        <v>41509</v>
      </c>
      <c r="L43" s="23">
        <v>41659</v>
      </c>
      <c r="M43" s="52">
        <v>51.714285714285701</v>
      </c>
      <c r="N43" s="13">
        <v>1</v>
      </c>
      <c r="O43" s="70" t="s">
        <v>205</v>
      </c>
    </row>
    <row r="44" spans="1:15" ht="409.6" x14ac:dyDescent="0.3">
      <c r="A44" s="134">
        <v>34</v>
      </c>
      <c r="B44" s="136" t="s">
        <v>206</v>
      </c>
      <c r="C44" s="130" t="s">
        <v>27</v>
      </c>
      <c r="D44" s="20">
        <v>1402100</v>
      </c>
      <c r="E44" s="17" t="s">
        <v>207</v>
      </c>
      <c r="F44" s="21" t="s">
        <v>208</v>
      </c>
      <c r="G44" s="21" t="s">
        <v>209</v>
      </c>
      <c r="H44" s="21" t="s">
        <v>210</v>
      </c>
      <c r="I44" s="21" t="s">
        <v>211</v>
      </c>
      <c r="J44" s="71">
        <v>1</v>
      </c>
      <c r="K44" s="23">
        <v>41506</v>
      </c>
      <c r="L44" s="23">
        <v>41669</v>
      </c>
      <c r="M44" s="52">
        <v>23.285714285714285</v>
      </c>
      <c r="N44" s="13">
        <v>1</v>
      </c>
      <c r="O44" s="70" t="s">
        <v>212</v>
      </c>
    </row>
    <row r="45" spans="1:15" ht="409.6" x14ac:dyDescent="0.3">
      <c r="A45" s="134">
        <v>35</v>
      </c>
      <c r="B45" s="135" t="s">
        <v>213</v>
      </c>
      <c r="C45" s="130" t="s">
        <v>27</v>
      </c>
      <c r="D45" s="20">
        <v>1402016</v>
      </c>
      <c r="E45" s="17" t="s">
        <v>214</v>
      </c>
      <c r="F45" s="21" t="s">
        <v>215</v>
      </c>
      <c r="G45" s="7" t="s">
        <v>216</v>
      </c>
      <c r="H45" s="21" t="s">
        <v>217</v>
      </c>
      <c r="I45" s="22" t="s">
        <v>218</v>
      </c>
      <c r="J45" s="71">
        <v>1</v>
      </c>
      <c r="K45" s="23">
        <v>41506</v>
      </c>
      <c r="L45" s="23">
        <v>41669</v>
      </c>
      <c r="M45" s="52">
        <v>23.285714285714285</v>
      </c>
      <c r="N45" s="13">
        <v>1</v>
      </c>
      <c r="O45" s="70" t="s">
        <v>219</v>
      </c>
    </row>
    <row r="46" spans="1:15" ht="409.6" x14ac:dyDescent="0.3">
      <c r="A46" s="134">
        <v>36</v>
      </c>
      <c r="B46" s="136" t="s">
        <v>220</v>
      </c>
      <c r="C46" s="130" t="s">
        <v>27</v>
      </c>
      <c r="D46" s="20">
        <v>1402016</v>
      </c>
      <c r="E46" s="17" t="s">
        <v>214</v>
      </c>
      <c r="F46" s="21" t="s">
        <v>215</v>
      </c>
      <c r="G46" s="59" t="s">
        <v>221</v>
      </c>
      <c r="H46" s="68" t="s">
        <v>222</v>
      </c>
      <c r="I46" s="22" t="s">
        <v>223</v>
      </c>
      <c r="J46" s="71">
        <v>1</v>
      </c>
      <c r="K46" s="23">
        <v>41506</v>
      </c>
      <c r="L46" s="23">
        <v>41669</v>
      </c>
      <c r="M46" s="52">
        <v>51.571428571428569</v>
      </c>
      <c r="N46" s="13">
        <v>1</v>
      </c>
      <c r="O46" s="69" t="s">
        <v>219</v>
      </c>
    </row>
    <row r="47" spans="1:15" ht="409.6" x14ac:dyDescent="0.3">
      <c r="A47" s="134">
        <v>37</v>
      </c>
      <c r="B47" s="136" t="s">
        <v>224</v>
      </c>
      <c r="C47" s="130" t="s">
        <v>27</v>
      </c>
      <c r="D47" s="20">
        <v>1404003</v>
      </c>
      <c r="E47" s="17" t="s">
        <v>225</v>
      </c>
      <c r="F47" s="21" t="s">
        <v>226</v>
      </c>
      <c r="G47" s="72" t="s">
        <v>221</v>
      </c>
      <c r="H47" s="73" t="s">
        <v>222</v>
      </c>
      <c r="I47" s="20" t="s">
        <v>223</v>
      </c>
      <c r="J47" s="74">
        <v>1</v>
      </c>
      <c r="K47" s="75">
        <v>41506</v>
      </c>
      <c r="L47" s="76">
        <v>41867</v>
      </c>
      <c r="M47" s="77">
        <v>51.571428571428569</v>
      </c>
      <c r="N47" s="13">
        <v>1</v>
      </c>
      <c r="O47" s="69" t="s">
        <v>227</v>
      </c>
    </row>
    <row r="48" spans="1:15" ht="409.6" x14ac:dyDescent="0.3">
      <c r="A48" s="134">
        <v>38</v>
      </c>
      <c r="B48" s="135" t="s">
        <v>228</v>
      </c>
      <c r="C48" s="130" t="s">
        <v>27</v>
      </c>
      <c r="D48" s="20">
        <v>1405001</v>
      </c>
      <c r="E48" s="17" t="s">
        <v>229</v>
      </c>
      <c r="F48" s="21" t="s">
        <v>230</v>
      </c>
      <c r="G48" s="46" t="s">
        <v>231</v>
      </c>
      <c r="H48" s="21" t="s">
        <v>232</v>
      </c>
      <c r="I48" s="21" t="s">
        <v>233</v>
      </c>
      <c r="J48" s="51">
        <v>1</v>
      </c>
      <c r="K48" s="23">
        <v>41506</v>
      </c>
      <c r="L48" s="23">
        <v>41718</v>
      </c>
      <c r="M48" s="52">
        <v>21.857142857142858</v>
      </c>
      <c r="N48" s="13">
        <v>1</v>
      </c>
      <c r="O48" s="70" t="s">
        <v>137</v>
      </c>
    </row>
    <row r="49" spans="1:15" ht="409.6" x14ac:dyDescent="0.3">
      <c r="A49" s="134">
        <v>39</v>
      </c>
      <c r="B49" s="136" t="s">
        <v>234</v>
      </c>
      <c r="C49" s="130" t="s">
        <v>27</v>
      </c>
      <c r="D49" s="20">
        <v>1801001</v>
      </c>
      <c r="E49" s="17" t="s">
        <v>235</v>
      </c>
      <c r="F49" s="21" t="s">
        <v>236</v>
      </c>
      <c r="G49" s="21" t="s">
        <v>237</v>
      </c>
      <c r="H49" s="21" t="s">
        <v>238</v>
      </c>
      <c r="I49" s="22" t="s">
        <v>239</v>
      </c>
      <c r="J49" s="22">
        <v>1</v>
      </c>
      <c r="K49" s="23">
        <v>41506</v>
      </c>
      <c r="L49" s="23">
        <v>41639</v>
      </c>
      <c r="M49" s="52">
        <v>19</v>
      </c>
      <c r="N49" s="13">
        <v>1</v>
      </c>
      <c r="O49" s="70" t="s">
        <v>240</v>
      </c>
    </row>
    <row r="50" spans="1:15" ht="409.6" x14ac:dyDescent="0.3">
      <c r="A50" s="134">
        <v>40</v>
      </c>
      <c r="B50" s="136" t="s">
        <v>241</v>
      </c>
      <c r="C50" s="130" t="s">
        <v>27</v>
      </c>
      <c r="D50" s="5">
        <v>1801004</v>
      </c>
      <c r="E50" s="16" t="s">
        <v>242</v>
      </c>
      <c r="F50" s="7" t="s">
        <v>243</v>
      </c>
      <c r="G50" s="7" t="s">
        <v>244</v>
      </c>
      <c r="H50" s="21" t="s">
        <v>245</v>
      </c>
      <c r="I50" s="22" t="s">
        <v>246</v>
      </c>
      <c r="J50" s="22">
        <v>1</v>
      </c>
      <c r="K50" s="23">
        <v>41506</v>
      </c>
      <c r="L50" s="23">
        <v>41639</v>
      </c>
      <c r="M50" s="52">
        <v>19</v>
      </c>
      <c r="N50" s="13">
        <v>1</v>
      </c>
      <c r="O50" s="70" t="s">
        <v>247</v>
      </c>
    </row>
    <row r="51" spans="1:15" ht="409.6" x14ac:dyDescent="0.3">
      <c r="A51" s="134">
        <v>41</v>
      </c>
      <c r="B51" s="135" t="s">
        <v>248</v>
      </c>
      <c r="C51" s="130" t="s">
        <v>27</v>
      </c>
      <c r="D51" s="5">
        <v>1801004</v>
      </c>
      <c r="E51" s="16" t="s">
        <v>242</v>
      </c>
      <c r="F51" s="7" t="s">
        <v>243</v>
      </c>
      <c r="G51" s="7" t="s">
        <v>244</v>
      </c>
      <c r="H51" s="21" t="s">
        <v>249</v>
      </c>
      <c r="I51" s="22" t="s">
        <v>250</v>
      </c>
      <c r="J51" s="22">
        <v>1</v>
      </c>
      <c r="K51" s="23">
        <v>41506</v>
      </c>
      <c r="L51" s="23">
        <v>41639</v>
      </c>
      <c r="M51" s="52">
        <v>19</v>
      </c>
      <c r="N51" s="13">
        <v>1</v>
      </c>
      <c r="O51" s="70" t="s">
        <v>251</v>
      </c>
    </row>
    <row r="52" spans="1:15" ht="409.6" x14ac:dyDescent="0.3">
      <c r="A52" s="134">
        <v>42</v>
      </c>
      <c r="B52" s="136" t="s">
        <v>252</v>
      </c>
      <c r="C52" s="130" t="s">
        <v>27</v>
      </c>
      <c r="D52" s="20">
        <v>1804001</v>
      </c>
      <c r="E52" s="17" t="s">
        <v>253</v>
      </c>
      <c r="F52" s="21" t="s">
        <v>254</v>
      </c>
      <c r="G52" s="21" t="s">
        <v>255</v>
      </c>
      <c r="H52" s="21" t="s">
        <v>256</v>
      </c>
      <c r="I52" s="22" t="s">
        <v>239</v>
      </c>
      <c r="J52" s="22">
        <v>1</v>
      </c>
      <c r="K52" s="23">
        <v>41506</v>
      </c>
      <c r="L52" s="23">
        <v>41639</v>
      </c>
      <c r="M52" s="52">
        <v>19</v>
      </c>
      <c r="N52" s="13">
        <v>1</v>
      </c>
      <c r="O52" s="70" t="s">
        <v>257</v>
      </c>
    </row>
    <row r="53" spans="1:15" ht="409.6" x14ac:dyDescent="0.3">
      <c r="A53" s="134">
        <v>43</v>
      </c>
      <c r="B53" s="136" t="s">
        <v>258</v>
      </c>
      <c r="C53" s="130" t="s">
        <v>27</v>
      </c>
      <c r="D53" s="20">
        <v>1801100</v>
      </c>
      <c r="E53" s="17" t="s">
        <v>259</v>
      </c>
      <c r="F53" s="21" t="s">
        <v>260</v>
      </c>
      <c r="G53" s="21" t="s">
        <v>261</v>
      </c>
      <c r="H53" s="21" t="s">
        <v>262</v>
      </c>
      <c r="I53" s="22" t="s">
        <v>239</v>
      </c>
      <c r="J53" s="22">
        <v>1</v>
      </c>
      <c r="K53" s="23">
        <v>41506</v>
      </c>
      <c r="L53" s="23">
        <v>41639</v>
      </c>
      <c r="M53" s="52">
        <v>19</v>
      </c>
      <c r="N53" s="13">
        <v>1</v>
      </c>
      <c r="O53" s="70" t="s">
        <v>263</v>
      </c>
    </row>
    <row r="54" spans="1:15" ht="409.2" x14ac:dyDescent="0.3">
      <c r="A54" s="134">
        <v>44</v>
      </c>
      <c r="B54" s="135" t="s">
        <v>264</v>
      </c>
      <c r="C54" s="130" t="s">
        <v>27</v>
      </c>
      <c r="D54" s="20">
        <v>1804100</v>
      </c>
      <c r="E54" s="17" t="s">
        <v>265</v>
      </c>
      <c r="F54" s="21" t="s">
        <v>266</v>
      </c>
      <c r="G54" s="21" t="s">
        <v>267</v>
      </c>
      <c r="H54" s="21" t="s">
        <v>268</v>
      </c>
      <c r="I54" s="22" t="s">
        <v>239</v>
      </c>
      <c r="J54" s="22">
        <v>1</v>
      </c>
      <c r="K54" s="23">
        <v>41506</v>
      </c>
      <c r="L54" s="23">
        <v>41639</v>
      </c>
      <c r="M54" s="52">
        <v>19</v>
      </c>
      <c r="N54" s="13">
        <v>1</v>
      </c>
      <c r="O54" s="70" t="s">
        <v>269</v>
      </c>
    </row>
    <row r="55" spans="1:15" ht="409.6" x14ac:dyDescent="0.3">
      <c r="A55" s="134">
        <v>45</v>
      </c>
      <c r="B55" s="136" t="s">
        <v>270</v>
      </c>
      <c r="C55" s="130" t="s">
        <v>27</v>
      </c>
      <c r="D55" s="20">
        <v>1801001</v>
      </c>
      <c r="E55" s="17" t="s">
        <v>271</v>
      </c>
      <c r="F55" s="21" t="s">
        <v>272</v>
      </c>
      <c r="G55" s="21" t="s">
        <v>273</v>
      </c>
      <c r="H55" s="21" t="s">
        <v>274</v>
      </c>
      <c r="I55" s="22" t="s">
        <v>239</v>
      </c>
      <c r="J55" s="22">
        <v>1</v>
      </c>
      <c r="K55" s="23">
        <v>41506</v>
      </c>
      <c r="L55" s="23">
        <v>41639</v>
      </c>
      <c r="M55" s="52">
        <v>19</v>
      </c>
      <c r="N55" s="13">
        <v>1</v>
      </c>
      <c r="O55" s="70" t="s">
        <v>275</v>
      </c>
    </row>
    <row r="56" spans="1:15" ht="409.6" x14ac:dyDescent="0.3">
      <c r="A56" s="134">
        <v>46</v>
      </c>
      <c r="B56" s="136" t="s">
        <v>276</v>
      </c>
      <c r="C56" s="130" t="s">
        <v>27</v>
      </c>
      <c r="D56" s="20">
        <v>1801004</v>
      </c>
      <c r="E56" s="17" t="s">
        <v>277</v>
      </c>
      <c r="F56" s="21" t="s">
        <v>278</v>
      </c>
      <c r="G56" s="21" t="s">
        <v>279</v>
      </c>
      <c r="H56" s="21" t="s">
        <v>280</v>
      </c>
      <c r="I56" s="22" t="s">
        <v>239</v>
      </c>
      <c r="J56" s="22">
        <v>1</v>
      </c>
      <c r="K56" s="23">
        <v>41506</v>
      </c>
      <c r="L56" s="23">
        <v>41639</v>
      </c>
      <c r="M56" s="52">
        <v>19</v>
      </c>
      <c r="N56" s="13">
        <v>1</v>
      </c>
      <c r="O56" s="70" t="s">
        <v>281</v>
      </c>
    </row>
    <row r="57" spans="1:15" ht="409.6" x14ac:dyDescent="0.3">
      <c r="A57" s="134">
        <v>47</v>
      </c>
      <c r="B57" s="135" t="s">
        <v>282</v>
      </c>
      <c r="C57" s="130" t="s">
        <v>27</v>
      </c>
      <c r="D57" s="20">
        <v>1801100</v>
      </c>
      <c r="E57" s="17" t="s">
        <v>283</v>
      </c>
      <c r="F57" s="21" t="s">
        <v>284</v>
      </c>
      <c r="G57" s="21" t="s">
        <v>285</v>
      </c>
      <c r="H57" s="21" t="s">
        <v>286</v>
      </c>
      <c r="I57" s="22" t="s">
        <v>239</v>
      </c>
      <c r="J57" s="22">
        <v>1</v>
      </c>
      <c r="K57" s="23">
        <v>41506</v>
      </c>
      <c r="L57" s="23">
        <v>41639</v>
      </c>
      <c r="M57" s="52">
        <v>19</v>
      </c>
      <c r="N57" s="13">
        <v>1</v>
      </c>
      <c r="O57" s="70" t="s">
        <v>287</v>
      </c>
    </row>
    <row r="58" spans="1:15" ht="409.6" x14ac:dyDescent="0.3">
      <c r="A58" s="134">
        <v>48</v>
      </c>
      <c r="B58" s="136" t="s">
        <v>288</v>
      </c>
      <c r="C58" s="130" t="s">
        <v>27</v>
      </c>
      <c r="D58" s="44">
        <v>1801004</v>
      </c>
      <c r="E58" s="78" t="s">
        <v>289</v>
      </c>
      <c r="F58" s="7" t="s">
        <v>290</v>
      </c>
      <c r="G58" s="7" t="s">
        <v>291</v>
      </c>
      <c r="H58" s="21" t="s">
        <v>292</v>
      </c>
      <c r="I58" s="22" t="s">
        <v>293</v>
      </c>
      <c r="J58" s="22">
        <v>11</v>
      </c>
      <c r="K58" s="23">
        <v>41547</v>
      </c>
      <c r="L58" s="23">
        <v>41850</v>
      </c>
      <c r="M58" s="52">
        <v>43.285714285714285</v>
      </c>
      <c r="N58" s="13">
        <v>1</v>
      </c>
      <c r="O58" s="69" t="s">
        <v>294</v>
      </c>
    </row>
    <row r="59" spans="1:15" ht="409.6" x14ac:dyDescent="0.3">
      <c r="A59" s="134">
        <v>49</v>
      </c>
      <c r="B59" s="136" t="s">
        <v>295</v>
      </c>
      <c r="C59" s="130" t="s">
        <v>27</v>
      </c>
      <c r="D59" s="20">
        <v>1801004</v>
      </c>
      <c r="E59" s="17" t="s">
        <v>296</v>
      </c>
      <c r="F59" s="21" t="s">
        <v>297</v>
      </c>
      <c r="G59" s="21" t="s">
        <v>237</v>
      </c>
      <c r="H59" s="21" t="s">
        <v>298</v>
      </c>
      <c r="I59" s="22" t="s">
        <v>239</v>
      </c>
      <c r="J59" s="22">
        <v>1</v>
      </c>
      <c r="K59" s="23">
        <v>41506</v>
      </c>
      <c r="L59" s="23">
        <v>41639</v>
      </c>
      <c r="M59" s="52">
        <v>19</v>
      </c>
      <c r="N59" s="13">
        <v>1</v>
      </c>
      <c r="O59" s="79" t="s">
        <v>299</v>
      </c>
    </row>
    <row r="60" spans="1:15" ht="409.2" x14ac:dyDescent="0.3">
      <c r="A60" s="134">
        <v>50</v>
      </c>
      <c r="B60" s="135" t="s">
        <v>300</v>
      </c>
      <c r="C60" s="130" t="s">
        <v>27</v>
      </c>
      <c r="D60" s="20">
        <v>1801100</v>
      </c>
      <c r="E60" s="17" t="s">
        <v>301</v>
      </c>
      <c r="F60" s="21" t="s">
        <v>302</v>
      </c>
      <c r="G60" s="21" t="s">
        <v>303</v>
      </c>
      <c r="H60" s="21" t="s">
        <v>304</v>
      </c>
      <c r="I60" s="22" t="s">
        <v>239</v>
      </c>
      <c r="J60" s="22">
        <v>1</v>
      </c>
      <c r="K60" s="23">
        <v>41506</v>
      </c>
      <c r="L60" s="23">
        <v>41639</v>
      </c>
      <c r="M60" s="52">
        <v>19</v>
      </c>
      <c r="N60" s="13">
        <v>1</v>
      </c>
      <c r="O60" s="79" t="s">
        <v>299</v>
      </c>
    </row>
    <row r="61" spans="1:15" ht="409.6" x14ac:dyDescent="0.3">
      <c r="A61" s="134">
        <v>51</v>
      </c>
      <c r="B61" s="136" t="s">
        <v>305</v>
      </c>
      <c r="C61" s="130" t="s">
        <v>27</v>
      </c>
      <c r="D61" s="20">
        <v>1801100</v>
      </c>
      <c r="E61" s="17" t="s">
        <v>306</v>
      </c>
      <c r="F61" s="21" t="s">
        <v>307</v>
      </c>
      <c r="G61" s="21" t="s">
        <v>308</v>
      </c>
      <c r="H61" s="21" t="s">
        <v>309</v>
      </c>
      <c r="I61" s="22" t="s">
        <v>310</v>
      </c>
      <c r="J61" s="22">
        <v>1</v>
      </c>
      <c r="K61" s="23">
        <v>41506</v>
      </c>
      <c r="L61" s="23">
        <v>41639</v>
      </c>
      <c r="M61" s="52">
        <v>19</v>
      </c>
      <c r="N61" s="13">
        <v>1</v>
      </c>
      <c r="O61" s="79" t="s">
        <v>311</v>
      </c>
    </row>
    <row r="62" spans="1:15" ht="409.6" x14ac:dyDescent="0.3">
      <c r="A62" s="134">
        <v>52</v>
      </c>
      <c r="B62" s="136" t="s">
        <v>312</v>
      </c>
      <c r="C62" s="130" t="s">
        <v>27</v>
      </c>
      <c r="D62" s="20">
        <v>1801002</v>
      </c>
      <c r="E62" s="17" t="s">
        <v>313</v>
      </c>
      <c r="F62" s="21" t="s">
        <v>314</v>
      </c>
      <c r="G62" s="21" t="s">
        <v>315</v>
      </c>
      <c r="H62" s="21" t="s">
        <v>316</v>
      </c>
      <c r="I62" s="22" t="s">
        <v>239</v>
      </c>
      <c r="J62" s="22">
        <v>1</v>
      </c>
      <c r="K62" s="23">
        <v>41506</v>
      </c>
      <c r="L62" s="23">
        <v>41639</v>
      </c>
      <c r="M62" s="52">
        <v>19</v>
      </c>
      <c r="N62" s="13">
        <v>1</v>
      </c>
      <c r="O62" s="60" t="s">
        <v>317</v>
      </c>
    </row>
    <row r="63" spans="1:15" ht="356.4" x14ac:dyDescent="0.3">
      <c r="A63" s="134">
        <v>53</v>
      </c>
      <c r="B63" s="135" t="s">
        <v>318</v>
      </c>
      <c r="C63" s="130" t="s">
        <v>27</v>
      </c>
      <c r="D63" s="20">
        <v>1801002</v>
      </c>
      <c r="E63" s="17" t="s">
        <v>319</v>
      </c>
      <c r="F63" s="21" t="s">
        <v>320</v>
      </c>
      <c r="G63" s="21" t="s">
        <v>321</v>
      </c>
      <c r="H63" s="21" t="s">
        <v>322</v>
      </c>
      <c r="I63" s="22" t="s">
        <v>239</v>
      </c>
      <c r="J63" s="22">
        <v>1</v>
      </c>
      <c r="K63" s="23">
        <v>41502</v>
      </c>
      <c r="L63" s="23">
        <v>41638</v>
      </c>
      <c r="M63" s="52">
        <v>52.142857142857146</v>
      </c>
      <c r="N63" s="13">
        <v>1</v>
      </c>
      <c r="O63" s="79" t="s">
        <v>299</v>
      </c>
    </row>
    <row r="64" spans="1:15" ht="409.6" x14ac:dyDescent="0.3">
      <c r="A64" s="134">
        <v>54</v>
      </c>
      <c r="B64" s="136" t="s">
        <v>323</v>
      </c>
      <c r="C64" s="130" t="s">
        <v>27</v>
      </c>
      <c r="D64" s="20">
        <v>1801002</v>
      </c>
      <c r="E64" s="17" t="s">
        <v>324</v>
      </c>
      <c r="F64" s="21" t="s">
        <v>325</v>
      </c>
      <c r="G64" s="21" t="s">
        <v>321</v>
      </c>
      <c r="H64" s="21" t="s">
        <v>326</v>
      </c>
      <c r="I64" s="22" t="s">
        <v>239</v>
      </c>
      <c r="J64" s="22">
        <v>1</v>
      </c>
      <c r="K64" s="23">
        <v>41506</v>
      </c>
      <c r="L64" s="23">
        <v>42003</v>
      </c>
      <c r="M64" s="52">
        <v>51.571428571428569</v>
      </c>
      <c r="N64" s="13">
        <v>1</v>
      </c>
      <c r="O64" s="79" t="s">
        <v>299</v>
      </c>
    </row>
    <row r="65" spans="1:15" ht="409.6" x14ac:dyDescent="0.3">
      <c r="A65" s="134">
        <v>55</v>
      </c>
      <c r="B65" s="136" t="s">
        <v>327</v>
      </c>
      <c r="C65" s="130" t="s">
        <v>27</v>
      </c>
      <c r="D65" s="5">
        <v>1801001</v>
      </c>
      <c r="E65" s="16" t="s">
        <v>328</v>
      </c>
      <c r="F65" s="7" t="s">
        <v>329</v>
      </c>
      <c r="G65" s="25" t="s">
        <v>330</v>
      </c>
      <c r="H65" s="21" t="s">
        <v>331</v>
      </c>
      <c r="I65" s="21" t="s">
        <v>332</v>
      </c>
      <c r="J65" s="22">
        <v>1</v>
      </c>
      <c r="K65" s="23">
        <v>41506</v>
      </c>
      <c r="L65" s="23">
        <v>41517</v>
      </c>
      <c r="M65" s="52">
        <v>2</v>
      </c>
      <c r="N65" s="13">
        <v>1</v>
      </c>
      <c r="O65" s="60" t="s">
        <v>333</v>
      </c>
    </row>
    <row r="66" spans="1:15" ht="409.6" x14ac:dyDescent="0.3">
      <c r="A66" s="134">
        <v>56</v>
      </c>
      <c r="B66" s="135" t="s">
        <v>334</v>
      </c>
      <c r="C66" s="130" t="s">
        <v>27</v>
      </c>
      <c r="D66" s="5">
        <v>1801001</v>
      </c>
      <c r="E66" s="16" t="s">
        <v>328</v>
      </c>
      <c r="F66" s="7" t="s">
        <v>329</v>
      </c>
      <c r="G66" s="25" t="s">
        <v>335</v>
      </c>
      <c r="H66" s="80" t="s">
        <v>336</v>
      </c>
      <c r="I66" s="21" t="s">
        <v>337</v>
      </c>
      <c r="J66" s="22">
        <v>1</v>
      </c>
      <c r="K66" s="23">
        <v>41506</v>
      </c>
      <c r="L66" s="23">
        <v>41639</v>
      </c>
      <c r="M66" s="52">
        <v>31.714285714285715</v>
      </c>
      <c r="N66" s="13">
        <v>1</v>
      </c>
      <c r="O66" s="79" t="s">
        <v>299</v>
      </c>
    </row>
    <row r="67" spans="1:15" ht="409.6" x14ac:dyDescent="0.3">
      <c r="A67" s="134">
        <v>57</v>
      </c>
      <c r="B67" s="136" t="s">
        <v>338</v>
      </c>
      <c r="C67" s="130" t="s">
        <v>27</v>
      </c>
      <c r="D67" s="5">
        <v>1801001</v>
      </c>
      <c r="E67" s="16" t="s">
        <v>328</v>
      </c>
      <c r="F67" s="7" t="s">
        <v>329</v>
      </c>
      <c r="G67" s="25" t="s">
        <v>339</v>
      </c>
      <c r="H67" s="81" t="s">
        <v>340</v>
      </c>
      <c r="I67" s="21" t="s">
        <v>341</v>
      </c>
      <c r="J67" s="22">
        <v>1</v>
      </c>
      <c r="K67" s="23">
        <v>41506</v>
      </c>
      <c r="L67" s="23">
        <v>41728</v>
      </c>
      <c r="M67" s="28">
        <f>+(L67-K67)/7</f>
        <v>31.714285714285715</v>
      </c>
      <c r="N67" s="13">
        <v>1</v>
      </c>
      <c r="O67" s="60" t="s">
        <v>342</v>
      </c>
    </row>
    <row r="68" spans="1:15" ht="343.2" x14ac:dyDescent="0.3">
      <c r="A68" s="134">
        <v>58</v>
      </c>
      <c r="B68" s="136" t="s">
        <v>343</v>
      </c>
      <c r="C68" s="130" t="s">
        <v>27</v>
      </c>
      <c r="D68" s="5">
        <v>1903007</v>
      </c>
      <c r="E68" s="16" t="s">
        <v>344</v>
      </c>
      <c r="F68" s="7" t="s">
        <v>345</v>
      </c>
      <c r="G68" s="82" t="s">
        <v>346</v>
      </c>
      <c r="H68" s="34" t="s">
        <v>347</v>
      </c>
      <c r="I68" s="34" t="s">
        <v>348</v>
      </c>
      <c r="J68" s="26">
        <v>1</v>
      </c>
      <c r="K68" s="27">
        <v>41502</v>
      </c>
      <c r="L68" s="27">
        <v>41639</v>
      </c>
      <c r="M68" s="28">
        <f>+(L68-K68)/7</f>
        <v>19.571428571428573</v>
      </c>
      <c r="N68" s="13">
        <v>1</v>
      </c>
      <c r="O68" s="69" t="s">
        <v>349</v>
      </c>
    </row>
    <row r="69" spans="1:15" ht="409.6" x14ac:dyDescent="0.3">
      <c r="A69" s="134">
        <v>59</v>
      </c>
      <c r="B69" s="135" t="s">
        <v>350</v>
      </c>
      <c r="C69" s="130" t="s">
        <v>27</v>
      </c>
      <c r="D69" s="5">
        <v>1903007</v>
      </c>
      <c r="E69" s="16" t="s">
        <v>344</v>
      </c>
      <c r="F69" s="7" t="s">
        <v>345</v>
      </c>
      <c r="G69" s="82" t="s">
        <v>346</v>
      </c>
      <c r="H69" s="35" t="s">
        <v>351</v>
      </c>
      <c r="I69" s="35" t="s">
        <v>352</v>
      </c>
      <c r="J69" s="31">
        <v>1</v>
      </c>
      <c r="K69" s="27">
        <v>41502</v>
      </c>
      <c r="L69" s="83">
        <v>41639</v>
      </c>
      <c r="M69" s="28">
        <f>+(L69-K69)/7</f>
        <v>19.571428571428573</v>
      </c>
      <c r="N69" s="13">
        <v>1</v>
      </c>
      <c r="O69" s="84" t="s">
        <v>353</v>
      </c>
    </row>
    <row r="70" spans="1:15" ht="409.6" x14ac:dyDescent="0.3">
      <c r="A70" s="134">
        <v>60</v>
      </c>
      <c r="B70" s="136" t="s">
        <v>354</v>
      </c>
      <c r="C70" s="130" t="s">
        <v>27</v>
      </c>
      <c r="D70" s="20">
        <v>1101002</v>
      </c>
      <c r="E70" s="17" t="s">
        <v>355</v>
      </c>
      <c r="F70" s="21" t="s">
        <v>356</v>
      </c>
      <c r="G70" s="21" t="s">
        <v>152</v>
      </c>
      <c r="H70" s="21" t="s">
        <v>357</v>
      </c>
      <c r="I70" s="85" t="s">
        <v>358</v>
      </c>
      <c r="J70" s="65">
        <v>2</v>
      </c>
      <c r="K70" s="86">
        <v>41396</v>
      </c>
      <c r="L70" s="86">
        <v>41440</v>
      </c>
      <c r="M70" s="61">
        <v>6</v>
      </c>
      <c r="N70" s="13">
        <v>1</v>
      </c>
      <c r="O70" s="14" t="s">
        <v>359</v>
      </c>
    </row>
    <row r="71" spans="1:15" ht="409.6" x14ac:dyDescent="0.3">
      <c r="A71" s="134">
        <v>61</v>
      </c>
      <c r="B71" s="136" t="s">
        <v>360</v>
      </c>
      <c r="C71" s="130" t="s">
        <v>27</v>
      </c>
      <c r="D71" s="20">
        <v>1101002</v>
      </c>
      <c r="E71" s="17" t="s">
        <v>355</v>
      </c>
      <c r="F71" s="21" t="s">
        <v>356</v>
      </c>
      <c r="G71" s="21" t="s">
        <v>152</v>
      </c>
      <c r="H71" s="21" t="s">
        <v>361</v>
      </c>
      <c r="I71" s="85" t="s">
        <v>362</v>
      </c>
      <c r="J71" s="65">
        <v>2</v>
      </c>
      <c r="K71" s="86">
        <v>41440</v>
      </c>
      <c r="L71" s="86">
        <v>41524</v>
      </c>
      <c r="M71" s="61">
        <v>11</v>
      </c>
      <c r="N71" s="13">
        <v>1</v>
      </c>
      <c r="O71" s="14" t="s">
        <v>363</v>
      </c>
    </row>
    <row r="72" spans="1:15" ht="409.6" x14ac:dyDescent="0.3">
      <c r="A72" s="134">
        <v>62</v>
      </c>
      <c r="B72" s="135" t="s">
        <v>364</v>
      </c>
      <c r="C72" s="130" t="s">
        <v>27</v>
      </c>
      <c r="D72" s="20">
        <v>1101002</v>
      </c>
      <c r="E72" s="17" t="s">
        <v>355</v>
      </c>
      <c r="F72" s="21" t="s">
        <v>356</v>
      </c>
      <c r="G72" s="21" t="s">
        <v>152</v>
      </c>
      <c r="H72" s="21" t="s">
        <v>365</v>
      </c>
      <c r="I72" s="59" t="s">
        <v>366</v>
      </c>
      <c r="J72" s="60">
        <v>2</v>
      </c>
      <c r="K72" s="86">
        <v>41498</v>
      </c>
      <c r="L72" s="86">
        <v>41538</v>
      </c>
      <c r="M72" s="61">
        <v>6</v>
      </c>
      <c r="N72" s="13">
        <v>1</v>
      </c>
      <c r="O72" s="14" t="s">
        <v>367</v>
      </c>
    </row>
    <row r="73" spans="1:15" ht="409.6" x14ac:dyDescent="0.3">
      <c r="A73" s="134">
        <v>63</v>
      </c>
      <c r="B73" s="136" t="s">
        <v>368</v>
      </c>
      <c r="C73" s="130" t="s">
        <v>27</v>
      </c>
      <c r="D73" s="20">
        <v>1101002</v>
      </c>
      <c r="E73" s="17" t="s">
        <v>355</v>
      </c>
      <c r="F73" s="21" t="s">
        <v>356</v>
      </c>
      <c r="G73" s="21" t="s">
        <v>152</v>
      </c>
      <c r="H73" s="21" t="s">
        <v>369</v>
      </c>
      <c r="I73" s="59" t="s">
        <v>366</v>
      </c>
      <c r="J73" s="60">
        <v>2</v>
      </c>
      <c r="K73" s="86">
        <v>41518</v>
      </c>
      <c r="L73" s="86">
        <v>41578</v>
      </c>
      <c r="M73" s="61">
        <v>8</v>
      </c>
      <c r="N73" s="13">
        <v>1</v>
      </c>
      <c r="O73" s="14" t="s">
        <v>367</v>
      </c>
    </row>
    <row r="74" spans="1:15" ht="409.6" x14ac:dyDescent="0.3">
      <c r="A74" s="134">
        <v>64</v>
      </c>
      <c r="B74" s="136" t="s">
        <v>370</v>
      </c>
      <c r="C74" s="130" t="s">
        <v>27</v>
      </c>
      <c r="D74" s="20">
        <v>1101002</v>
      </c>
      <c r="E74" s="17" t="s">
        <v>355</v>
      </c>
      <c r="F74" s="21" t="s">
        <v>356</v>
      </c>
      <c r="G74" s="21" t="s">
        <v>152</v>
      </c>
      <c r="H74" s="21" t="s">
        <v>371</v>
      </c>
      <c r="I74" s="59" t="s">
        <v>366</v>
      </c>
      <c r="J74" s="60">
        <v>2</v>
      </c>
      <c r="K74" s="86">
        <v>41548</v>
      </c>
      <c r="L74" s="86">
        <v>41609</v>
      </c>
      <c r="M74" s="61">
        <v>8</v>
      </c>
      <c r="N74" s="87">
        <v>1</v>
      </c>
      <c r="O74" s="14" t="s">
        <v>367</v>
      </c>
    </row>
    <row r="75" spans="1:15" ht="409.6" x14ac:dyDescent="0.3">
      <c r="A75" s="134">
        <v>65</v>
      </c>
      <c r="B75" s="135" t="s">
        <v>372</v>
      </c>
      <c r="C75" s="130" t="s">
        <v>27</v>
      </c>
      <c r="D75" s="20">
        <v>1101002</v>
      </c>
      <c r="E75" s="17" t="s">
        <v>355</v>
      </c>
      <c r="F75" s="21" t="s">
        <v>356</v>
      </c>
      <c r="G75" s="21" t="s">
        <v>152</v>
      </c>
      <c r="H75" s="21" t="s">
        <v>373</v>
      </c>
      <c r="I75" s="59" t="s">
        <v>162</v>
      </c>
      <c r="J75" s="60">
        <v>2</v>
      </c>
      <c r="K75" s="86">
        <v>41609</v>
      </c>
      <c r="L75" s="86">
        <v>41639</v>
      </c>
      <c r="M75" s="61">
        <v>4</v>
      </c>
      <c r="N75" s="13">
        <v>1</v>
      </c>
      <c r="O75" s="14" t="s">
        <v>367</v>
      </c>
    </row>
    <row r="76" spans="1:15" ht="409.6" x14ac:dyDescent="0.3">
      <c r="A76" s="134">
        <v>66</v>
      </c>
      <c r="B76" s="136" t="s">
        <v>374</v>
      </c>
      <c r="C76" s="130" t="s">
        <v>27</v>
      </c>
      <c r="D76" s="20">
        <v>1202001</v>
      </c>
      <c r="E76" s="8" t="s">
        <v>375</v>
      </c>
      <c r="F76" s="21" t="s">
        <v>376</v>
      </c>
      <c r="G76" s="60" t="s">
        <v>152</v>
      </c>
      <c r="H76" s="60" t="s">
        <v>153</v>
      </c>
      <c r="I76" s="85" t="s">
        <v>154</v>
      </c>
      <c r="J76" s="66">
        <v>4</v>
      </c>
      <c r="K76" s="62">
        <v>41396</v>
      </c>
      <c r="L76" s="62">
        <v>41523</v>
      </c>
      <c r="M76" s="63">
        <v>19</v>
      </c>
      <c r="N76" s="64">
        <v>1</v>
      </c>
      <c r="O76" s="24" t="s">
        <v>155</v>
      </c>
    </row>
    <row r="77" spans="1:15" ht="409.2" x14ac:dyDescent="0.3">
      <c r="A77" s="134">
        <v>67</v>
      </c>
      <c r="B77" s="136" t="s">
        <v>377</v>
      </c>
      <c r="C77" s="130" t="s">
        <v>27</v>
      </c>
      <c r="D77" s="20">
        <v>1202001</v>
      </c>
      <c r="E77" s="8" t="s">
        <v>375</v>
      </c>
      <c r="F77" s="21" t="s">
        <v>376</v>
      </c>
      <c r="G77" s="60" t="s">
        <v>152</v>
      </c>
      <c r="H77" s="60" t="s">
        <v>157</v>
      </c>
      <c r="I77" s="85" t="s">
        <v>158</v>
      </c>
      <c r="J77" s="66">
        <v>6</v>
      </c>
      <c r="K77" s="62">
        <v>41488</v>
      </c>
      <c r="L77" s="62">
        <v>41639</v>
      </c>
      <c r="M77" s="63">
        <v>20</v>
      </c>
      <c r="N77" s="64">
        <v>1</v>
      </c>
      <c r="O77" s="14" t="s">
        <v>378</v>
      </c>
    </row>
    <row r="78" spans="1:15" ht="409.2" x14ac:dyDescent="0.3">
      <c r="A78" s="134">
        <v>68</v>
      </c>
      <c r="B78" s="135" t="s">
        <v>379</v>
      </c>
      <c r="C78" s="130" t="s">
        <v>27</v>
      </c>
      <c r="D78" s="20">
        <v>1202001</v>
      </c>
      <c r="E78" s="17" t="s">
        <v>375</v>
      </c>
      <c r="F78" s="21" t="s">
        <v>376</v>
      </c>
      <c r="G78" s="60" t="s">
        <v>152</v>
      </c>
      <c r="H78" s="60" t="s">
        <v>161</v>
      </c>
      <c r="I78" s="59" t="s">
        <v>162</v>
      </c>
      <c r="J78" s="66">
        <v>2</v>
      </c>
      <c r="K78" s="62">
        <v>41609</v>
      </c>
      <c r="L78" s="62">
        <v>41639</v>
      </c>
      <c r="M78" s="63">
        <v>4</v>
      </c>
      <c r="N78" s="64">
        <v>1</v>
      </c>
      <c r="O78" s="14" t="s">
        <v>380</v>
      </c>
    </row>
    <row r="79" spans="1:15" ht="409.6" x14ac:dyDescent="0.3">
      <c r="A79" s="134">
        <v>69</v>
      </c>
      <c r="B79" s="136" t="s">
        <v>381</v>
      </c>
      <c r="C79" s="130" t="s">
        <v>27</v>
      </c>
      <c r="D79" s="20">
        <v>1201003</v>
      </c>
      <c r="E79" s="8" t="s">
        <v>382</v>
      </c>
      <c r="F79" s="21" t="s">
        <v>383</v>
      </c>
      <c r="G79" s="21" t="s">
        <v>384</v>
      </c>
      <c r="H79" s="21" t="s">
        <v>385</v>
      </c>
      <c r="I79" s="21" t="s">
        <v>386</v>
      </c>
      <c r="J79" s="22">
        <v>2</v>
      </c>
      <c r="K79" s="23">
        <v>41506</v>
      </c>
      <c r="L79" s="23">
        <v>41690</v>
      </c>
      <c r="M79" s="22">
        <v>24</v>
      </c>
      <c r="N79" s="13">
        <v>1</v>
      </c>
      <c r="O79" s="14" t="s">
        <v>387</v>
      </c>
    </row>
    <row r="80" spans="1:15" ht="396" x14ac:dyDescent="0.3">
      <c r="A80" s="134">
        <v>70</v>
      </c>
      <c r="B80" s="136" t="s">
        <v>388</v>
      </c>
      <c r="C80" s="130" t="s">
        <v>27</v>
      </c>
      <c r="D80" s="20">
        <v>2202002</v>
      </c>
      <c r="E80" s="17" t="s">
        <v>389</v>
      </c>
      <c r="F80" s="21" t="s">
        <v>390</v>
      </c>
      <c r="G80" s="21" t="s">
        <v>391</v>
      </c>
      <c r="H80" s="60" t="s">
        <v>392</v>
      </c>
      <c r="I80" s="60" t="s">
        <v>393</v>
      </c>
      <c r="J80" s="66">
        <v>5</v>
      </c>
      <c r="K80" s="88">
        <v>41428</v>
      </c>
      <c r="L80" s="89">
        <v>41729</v>
      </c>
      <c r="M80" s="63">
        <v>32</v>
      </c>
      <c r="N80" s="64">
        <v>1</v>
      </c>
      <c r="O80" s="14" t="s">
        <v>394</v>
      </c>
    </row>
    <row r="81" spans="1:15" ht="396" x14ac:dyDescent="0.3">
      <c r="A81" s="134">
        <v>71</v>
      </c>
      <c r="B81" s="135" t="s">
        <v>395</v>
      </c>
      <c r="C81" s="130" t="s">
        <v>27</v>
      </c>
      <c r="D81" s="20">
        <v>2202002</v>
      </c>
      <c r="E81" s="17" t="s">
        <v>389</v>
      </c>
      <c r="F81" s="21" t="s">
        <v>390</v>
      </c>
      <c r="G81" s="21" t="s">
        <v>396</v>
      </c>
      <c r="H81" s="60" t="s">
        <v>397</v>
      </c>
      <c r="I81" s="60" t="s">
        <v>398</v>
      </c>
      <c r="J81" s="90">
        <v>6</v>
      </c>
      <c r="K81" s="91">
        <v>41579</v>
      </c>
      <c r="L81" s="91">
        <v>41851</v>
      </c>
      <c r="M81" s="63">
        <v>32</v>
      </c>
      <c r="N81" s="64">
        <v>1</v>
      </c>
      <c r="O81" s="14" t="s">
        <v>399</v>
      </c>
    </row>
    <row r="82" spans="1:15" ht="396" x14ac:dyDescent="0.3">
      <c r="A82" s="134">
        <v>72</v>
      </c>
      <c r="B82" s="136" t="s">
        <v>400</v>
      </c>
      <c r="C82" s="130" t="s">
        <v>27</v>
      </c>
      <c r="D82" s="20">
        <v>2202002</v>
      </c>
      <c r="E82" s="17" t="s">
        <v>401</v>
      </c>
      <c r="F82" s="21" t="s">
        <v>390</v>
      </c>
      <c r="G82" s="21" t="s">
        <v>402</v>
      </c>
      <c r="H82" s="60" t="s">
        <v>403</v>
      </c>
      <c r="I82" s="60" t="s">
        <v>404</v>
      </c>
      <c r="J82" s="90">
        <v>5</v>
      </c>
      <c r="K82" s="92">
        <v>41577</v>
      </c>
      <c r="L82" s="92">
        <v>41759</v>
      </c>
      <c r="M82" s="63">
        <v>24</v>
      </c>
      <c r="N82" s="64">
        <v>1</v>
      </c>
      <c r="O82" s="14" t="s">
        <v>405</v>
      </c>
    </row>
    <row r="83" spans="1:15" ht="409.6" x14ac:dyDescent="0.3">
      <c r="A83" s="134">
        <v>73</v>
      </c>
      <c r="B83" s="136" t="s">
        <v>406</v>
      </c>
      <c r="C83" s="130" t="s">
        <v>27</v>
      </c>
      <c r="D83" s="20">
        <v>1201003</v>
      </c>
      <c r="E83" s="93" t="s">
        <v>407</v>
      </c>
      <c r="F83" s="93" t="s">
        <v>408</v>
      </c>
      <c r="G83" s="93" t="s">
        <v>409</v>
      </c>
      <c r="H83" s="93" t="s">
        <v>410</v>
      </c>
      <c r="I83" s="93" t="s">
        <v>411</v>
      </c>
      <c r="J83" s="66">
        <v>1</v>
      </c>
      <c r="K83" s="94">
        <v>41861</v>
      </c>
      <c r="L83" s="94">
        <v>42216</v>
      </c>
      <c r="M83" s="95">
        <v>51</v>
      </c>
      <c r="N83" s="64">
        <v>1</v>
      </c>
      <c r="O83" s="96" t="s">
        <v>412</v>
      </c>
    </row>
    <row r="84" spans="1:15" ht="409.6" x14ac:dyDescent="0.3">
      <c r="A84" s="134">
        <v>74</v>
      </c>
      <c r="B84" s="135" t="s">
        <v>413</v>
      </c>
      <c r="C84" s="130" t="s">
        <v>27</v>
      </c>
      <c r="D84" s="20">
        <v>1201003</v>
      </c>
      <c r="E84" s="97" t="s">
        <v>407</v>
      </c>
      <c r="F84" s="90" t="s">
        <v>414</v>
      </c>
      <c r="G84" s="93" t="s">
        <v>409</v>
      </c>
      <c r="H84" s="90" t="s">
        <v>415</v>
      </c>
      <c r="I84" s="93" t="s">
        <v>416</v>
      </c>
      <c r="J84" s="98">
        <v>1</v>
      </c>
      <c r="K84" s="94">
        <v>41861</v>
      </c>
      <c r="L84" s="94">
        <v>42369</v>
      </c>
      <c r="M84" s="95">
        <v>51</v>
      </c>
      <c r="N84" s="99">
        <v>0.3</v>
      </c>
      <c r="O84" s="100" t="s">
        <v>417</v>
      </c>
    </row>
    <row r="85" spans="1:15" ht="343.2" x14ac:dyDescent="0.3">
      <c r="A85" s="134">
        <v>75</v>
      </c>
      <c r="B85" s="136" t="s">
        <v>418</v>
      </c>
      <c r="C85" s="130" t="s">
        <v>27</v>
      </c>
      <c r="D85" s="20">
        <v>1201003</v>
      </c>
      <c r="E85" s="97" t="s">
        <v>407</v>
      </c>
      <c r="F85" s="90" t="s">
        <v>419</v>
      </c>
      <c r="G85" s="93" t="s">
        <v>409</v>
      </c>
      <c r="H85" s="90" t="s">
        <v>420</v>
      </c>
      <c r="I85" s="93" t="s">
        <v>421</v>
      </c>
      <c r="J85" s="98">
        <v>1</v>
      </c>
      <c r="K85" s="94">
        <v>41861</v>
      </c>
      <c r="L85" s="94">
        <v>42216</v>
      </c>
      <c r="M85" s="95">
        <v>51</v>
      </c>
      <c r="N85" s="101">
        <v>1</v>
      </c>
      <c r="O85" s="102" t="s">
        <v>422</v>
      </c>
    </row>
    <row r="86" spans="1:15" ht="409.6" x14ac:dyDescent="0.3">
      <c r="A86" s="134">
        <v>76</v>
      </c>
      <c r="B86" s="136" t="s">
        <v>423</v>
      </c>
      <c r="C86" s="130" t="s">
        <v>27</v>
      </c>
      <c r="D86" s="20">
        <v>1201003</v>
      </c>
      <c r="E86" s="93" t="s">
        <v>407</v>
      </c>
      <c r="F86" s="90" t="s">
        <v>424</v>
      </c>
      <c r="G86" s="93" t="s">
        <v>409</v>
      </c>
      <c r="H86" s="90" t="s">
        <v>425</v>
      </c>
      <c r="I86" s="93" t="s">
        <v>426</v>
      </c>
      <c r="J86" s="98">
        <v>1</v>
      </c>
      <c r="K86" s="94">
        <v>41861</v>
      </c>
      <c r="L86" s="94">
        <v>42369</v>
      </c>
      <c r="M86" s="95">
        <v>51</v>
      </c>
      <c r="N86" s="99">
        <v>0.3</v>
      </c>
      <c r="O86" s="103" t="s">
        <v>417</v>
      </c>
    </row>
    <row r="87" spans="1:15" ht="290.39999999999998" x14ac:dyDescent="0.3">
      <c r="A87" s="134">
        <v>77</v>
      </c>
      <c r="B87" s="135" t="s">
        <v>427</v>
      </c>
      <c r="C87" s="130" t="s">
        <v>27</v>
      </c>
      <c r="D87" s="20">
        <v>1201003</v>
      </c>
      <c r="E87" s="93" t="s">
        <v>407</v>
      </c>
      <c r="F87" s="90" t="s">
        <v>428</v>
      </c>
      <c r="G87" s="93" t="s">
        <v>409</v>
      </c>
      <c r="H87" s="90" t="s">
        <v>429</v>
      </c>
      <c r="I87" s="79" t="s">
        <v>90</v>
      </c>
      <c r="J87" s="101">
        <v>1</v>
      </c>
      <c r="K87" s="104">
        <v>41861</v>
      </c>
      <c r="L87" s="94">
        <v>42216</v>
      </c>
      <c r="M87" s="95">
        <v>51</v>
      </c>
      <c r="N87" s="101">
        <v>1</v>
      </c>
      <c r="O87" s="105" t="s">
        <v>430</v>
      </c>
    </row>
    <row r="88" spans="1:15" ht="224.4" x14ac:dyDescent="0.3">
      <c r="A88" s="134">
        <v>78</v>
      </c>
      <c r="B88" s="136" t="s">
        <v>431</v>
      </c>
      <c r="C88" s="130" t="s">
        <v>27</v>
      </c>
      <c r="D88" s="20">
        <v>1201003</v>
      </c>
      <c r="E88" s="93" t="s">
        <v>407</v>
      </c>
      <c r="F88" s="90" t="s">
        <v>432</v>
      </c>
      <c r="G88" s="93" t="s">
        <v>409</v>
      </c>
      <c r="H88" s="90" t="s">
        <v>433</v>
      </c>
      <c r="I88" s="106" t="s">
        <v>434</v>
      </c>
      <c r="J88" s="107">
        <v>1</v>
      </c>
      <c r="K88" s="94">
        <v>41861</v>
      </c>
      <c r="L88" s="94">
        <v>42369</v>
      </c>
      <c r="M88" s="95">
        <v>51</v>
      </c>
      <c r="N88" s="99">
        <v>0.3</v>
      </c>
      <c r="O88" s="108" t="s">
        <v>538</v>
      </c>
    </row>
    <row r="89" spans="1:15" ht="316.8" x14ac:dyDescent="0.3">
      <c r="A89" s="134">
        <v>79</v>
      </c>
      <c r="B89" s="136" t="s">
        <v>435</v>
      </c>
      <c r="C89" s="130" t="s">
        <v>27</v>
      </c>
      <c r="D89" s="20">
        <v>1201003</v>
      </c>
      <c r="E89" s="90" t="s">
        <v>436</v>
      </c>
      <c r="F89" s="90" t="s">
        <v>437</v>
      </c>
      <c r="G89" s="93" t="s">
        <v>438</v>
      </c>
      <c r="H89" s="90" t="s">
        <v>439</v>
      </c>
      <c r="I89" s="79" t="s">
        <v>90</v>
      </c>
      <c r="J89" s="101">
        <v>1</v>
      </c>
      <c r="K89" s="104">
        <v>41861</v>
      </c>
      <c r="L89" s="94">
        <v>42216</v>
      </c>
      <c r="M89" s="95">
        <v>51</v>
      </c>
      <c r="N89" s="101">
        <v>1</v>
      </c>
      <c r="O89" s="109" t="s">
        <v>440</v>
      </c>
    </row>
    <row r="90" spans="1:15" ht="316.8" x14ac:dyDescent="0.3">
      <c r="A90" s="134">
        <v>80</v>
      </c>
      <c r="B90" s="135" t="s">
        <v>441</v>
      </c>
      <c r="C90" s="130" t="s">
        <v>27</v>
      </c>
      <c r="D90" s="20">
        <v>1201003</v>
      </c>
      <c r="E90" s="30" t="s">
        <v>436</v>
      </c>
      <c r="F90" s="90" t="s">
        <v>437</v>
      </c>
      <c r="G90" s="93" t="s">
        <v>438</v>
      </c>
      <c r="H90" s="90" t="s">
        <v>442</v>
      </c>
      <c r="I90" s="98" t="s">
        <v>443</v>
      </c>
      <c r="J90" s="101">
        <v>1</v>
      </c>
      <c r="K90" s="104">
        <v>41861</v>
      </c>
      <c r="L90" s="94">
        <v>42216</v>
      </c>
      <c r="M90" s="95">
        <v>51</v>
      </c>
      <c r="N90" s="101">
        <v>1</v>
      </c>
      <c r="O90" s="109" t="s">
        <v>440</v>
      </c>
    </row>
    <row r="91" spans="1:15" ht="316.8" x14ac:dyDescent="0.3">
      <c r="A91" s="134">
        <v>81</v>
      </c>
      <c r="B91" s="136" t="s">
        <v>444</v>
      </c>
      <c r="C91" s="130" t="s">
        <v>27</v>
      </c>
      <c r="D91" s="20">
        <v>1201003</v>
      </c>
      <c r="E91" s="30" t="s">
        <v>436</v>
      </c>
      <c r="F91" s="90" t="s">
        <v>437</v>
      </c>
      <c r="G91" s="93" t="s">
        <v>438</v>
      </c>
      <c r="H91" s="90" t="s">
        <v>445</v>
      </c>
      <c r="I91" s="110" t="s">
        <v>421</v>
      </c>
      <c r="J91" s="107">
        <v>1</v>
      </c>
      <c r="K91" s="94">
        <v>41861</v>
      </c>
      <c r="L91" s="94">
        <v>42216</v>
      </c>
      <c r="M91" s="95">
        <v>51</v>
      </c>
      <c r="N91" s="101">
        <v>1</v>
      </c>
      <c r="O91" s="109" t="s">
        <v>446</v>
      </c>
    </row>
    <row r="92" spans="1:15" ht="198" x14ac:dyDescent="0.3">
      <c r="A92" s="134">
        <v>82</v>
      </c>
      <c r="B92" s="136" t="s">
        <v>447</v>
      </c>
      <c r="C92" s="130" t="s">
        <v>27</v>
      </c>
      <c r="D92" s="20">
        <v>1201003</v>
      </c>
      <c r="E92" s="30" t="s">
        <v>436</v>
      </c>
      <c r="F92" s="90" t="s">
        <v>437</v>
      </c>
      <c r="G92" s="93" t="s">
        <v>438</v>
      </c>
      <c r="H92" s="90" t="s">
        <v>448</v>
      </c>
      <c r="I92" s="90" t="s">
        <v>449</v>
      </c>
      <c r="J92" s="98">
        <v>1</v>
      </c>
      <c r="K92" s="94">
        <v>41861</v>
      </c>
      <c r="L92" s="94">
        <v>42369</v>
      </c>
      <c r="M92" s="95">
        <v>51</v>
      </c>
      <c r="N92" s="99">
        <v>0.3</v>
      </c>
      <c r="O92" s="100" t="s">
        <v>539</v>
      </c>
    </row>
    <row r="93" spans="1:15" ht="158.4" x14ac:dyDescent="0.3">
      <c r="A93" s="134">
        <v>83</v>
      </c>
      <c r="B93" s="135" t="s">
        <v>450</v>
      </c>
      <c r="C93" s="130" t="s">
        <v>27</v>
      </c>
      <c r="D93" s="20">
        <v>1201003</v>
      </c>
      <c r="E93" s="90" t="s">
        <v>451</v>
      </c>
      <c r="F93" s="90" t="s">
        <v>452</v>
      </c>
      <c r="G93" s="93" t="s">
        <v>453</v>
      </c>
      <c r="H93" s="90" t="s">
        <v>454</v>
      </c>
      <c r="I93" s="90" t="s">
        <v>449</v>
      </c>
      <c r="J93" s="98">
        <v>0</v>
      </c>
      <c r="K93" s="94">
        <v>41861</v>
      </c>
      <c r="L93" s="94">
        <v>42369</v>
      </c>
      <c r="M93" s="95">
        <v>51</v>
      </c>
      <c r="N93" s="99">
        <v>0.3</v>
      </c>
      <c r="O93" s="111" t="s">
        <v>540</v>
      </c>
    </row>
    <row r="94" spans="1:15" ht="409.6" x14ac:dyDescent="0.3">
      <c r="A94" s="134">
        <v>84</v>
      </c>
      <c r="B94" s="136" t="s">
        <v>455</v>
      </c>
      <c r="C94" s="130" t="s">
        <v>27</v>
      </c>
      <c r="D94" s="20">
        <v>1201003</v>
      </c>
      <c r="E94" s="90" t="s">
        <v>451</v>
      </c>
      <c r="F94" s="90" t="s">
        <v>452</v>
      </c>
      <c r="G94" s="93" t="s">
        <v>456</v>
      </c>
      <c r="H94" s="90" t="s">
        <v>457</v>
      </c>
      <c r="I94" s="112" t="s">
        <v>458</v>
      </c>
      <c r="J94" s="101">
        <v>1</v>
      </c>
      <c r="K94" s="104">
        <v>41861</v>
      </c>
      <c r="L94" s="94">
        <v>42216</v>
      </c>
      <c r="M94" s="95">
        <v>51</v>
      </c>
      <c r="N94" s="101">
        <v>1</v>
      </c>
      <c r="O94" s="109" t="s">
        <v>459</v>
      </c>
    </row>
    <row r="95" spans="1:15" ht="409.6" x14ac:dyDescent="0.3">
      <c r="A95" s="134">
        <v>85</v>
      </c>
      <c r="B95" s="136" t="s">
        <v>460</v>
      </c>
      <c r="C95" s="130" t="s">
        <v>27</v>
      </c>
      <c r="D95" s="20">
        <v>1201003</v>
      </c>
      <c r="E95" s="90" t="s">
        <v>451</v>
      </c>
      <c r="F95" s="90" t="s">
        <v>452</v>
      </c>
      <c r="G95" s="93" t="s">
        <v>456</v>
      </c>
      <c r="H95" s="90" t="s">
        <v>461</v>
      </c>
      <c r="I95" s="98" t="s">
        <v>458</v>
      </c>
      <c r="J95" s="101">
        <v>1</v>
      </c>
      <c r="K95" s="104">
        <v>41861</v>
      </c>
      <c r="L95" s="94">
        <v>42369</v>
      </c>
      <c r="M95" s="95">
        <v>51</v>
      </c>
      <c r="N95" s="101">
        <v>1</v>
      </c>
      <c r="O95" s="113" t="s">
        <v>462</v>
      </c>
    </row>
    <row r="96" spans="1:15" ht="409.6" x14ac:dyDescent="0.3">
      <c r="A96" s="134">
        <v>86</v>
      </c>
      <c r="B96" s="135" t="s">
        <v>463</v>
      </c>
      <c r="C96" s="130" t="s">
        <v>27</v>
      </c>
      <c r="D96" s="20">
        <v>1201003</v>
      </c>
      <c r="E96" s="90" t="s">
        <v>451</v>
      </c>
      <c r="F96" s="90" t="s">
        <v>452</v>
      </c>
      <c r="G96" s="93" t="s">
        <v>456</v>
      </c>
      <c r="H96" s="90" t="s">
        <v>464</v>
      </c>
      <c r="I96" s="90" t="s">
        <v>449</v>
      </c>
      <c r="J96" s="98">
        <v>1</v>
      </c>
      <c r="K96" s="104">
        <v>41861</v>
      </c>
      <c r="L96" s="94">
        <v>42369</v>
      </c>
      <c r="M96" s="95">
        <v>51</v>
      </c>
      <c r="N96" s="99">
        <v>0.3</v>
      </c>
      <c r="O96" s="111" t="s">
        <v>465</v>
      </c>
    </row>
    <row r="97" spans="1:15" ht="409.6" x14ac:dyDescent="0.3">
      <c r="A97" s="134">
        <v>87</v>
      </c>
      <c r="B97" s="136" t="s">
        <v>466</v>
      </c>
      <c r="C97" s="130" t="s">
        <v>27</v>
      </c>
      <c r="D97" s="20">
        <v>1201003</v>
      </c>
      <c r="E97" s="90" t="s">
        <v>467</v>
      </c>
      <c r="F97" s="90" t="s">
        <v>468</v>
      </c>
      <c r="G97" s="90" t="s">
        <v>469</v>
      </c>
      <c r="H97" s="90" t="s">
        <v>470</v>
      </c>
      <c r="I97" s="79" t="s">
        <v>90</v>
      </c>
      <c r="J97" s="101">
        <v>1</v>
      </c>
      <c r="K97" s="104">
        <v>41861</v>
      </c>
      <c r="L97" s="94">
        <v>42216</v>
      </c>
      <c r="M97" s="95">
        <v>51</v>
      </c>
      <c r="N97" s="99">
        <v>0.3</v>
      </c>
      <c r="O97" s="114" t="s">
        <v>471</v>
      </c>
    </row>
    <row r="98" spans="1:15" ht="396" x14ac:dyDescent="0.3">
      <c r="A98" s="134">
        <v>88</v>
      </c>
      <c r="B98" s="136" t="s">
        <v>472</v>
      </c>
      <c r="C98" s="130" t="s">
        <v>27</v>
      </c>
      <c r="D98" s="20">
        <v>1201003</v>
      </c>
      <c r="E98" s="90" t="s">
        <v>473</v>
      </c>
      <c r="F98" s="90" t="s">
        <v>474</v>
      </c>
      <c r="G98" s="90" t="s">
        <v>475</v>
      </c>
      <c r="H98" s="90" t="s">
        <v>476</v>
      </c>
      <c r="I98" s="90" t="s">
        <v>449</v>
      </c>
      <c r="J98" s="98">
        <v>1</v>
      </c>
      <c r="K98" s="104">
        <v>41861</v>
      </c>
      <c r="L98" s="94">
        <v>42216</v>
      </c>
      <c r="M98" s="95">
        <v>51</v>
      </c>
      <c r="N98" s="101">
        <v>1</v>
      </c>
      <c r="O98" s="115" t="s">
        <v>477</v>
      </c>
    </row>
    <row r="99" spans="1:15" ht="396" x14ac:dyDescent="0.3">
      <c r="A99" s="134">
        <v>89</v>
      </c>
      <c r="B99" s="135" t="s">
        <v>478</v>
      </c>
      <c r="C99" s="130" t="s">
        <v>27</v>
      </c>
      <c r="D99" s="20">
        <v>1201003</v>
      </c>
      <c r="E99" s="90" t="s">
        <v>473</v>
      </c>
      <c r="F99" s="90" t="s">
        <v>474</v>
      </c>
      <c r="G99" s="90" t="s">
        <v>479</v>
      </c>
      <c r="H99" s="90" t="s">
        <v>480</v>
      </c>
      <c r="I99" s="79" t="s">
        <v>90</v>
      </c>
      <c r="J99" s="101">
        <v>1</v>
      </c>
      <c r="K99" s="104">
        <v>41861</v>
      </c>
      <c r="L99" s="94">
        <v>42216</v>
      </c>
      <c r="M99" s="95">
        <v>51</v>
      </c>
      <c r="N99" s="101">
        <v>1</v>
      </c>
      <c r="O99" s="115" t="s">
        <v>481</v>
      </c>
    </row>
    <row r="100" spans="1:15" ht="409.6" x14ac:dyDescent="0.3">
      <c r="A100" s="134">
        <v>90</v>
      </c>
      <c r="B100" s="136" t="s">
        <v>482</v>
      </c>
      <c r="C100" s="130" t="s">
        <v>27</v>
      </c>
      <c r="D100" s="20">
        <v>1201003</v>
      </c>
      <c r="E100" s="116" t="s">
        <v>483</v>
      </c>
      <c r="F100" s="85" t="s">
        <v>484</v>
      </c>
      <c r="G100" s="60" t="s">
        <v>485</v>
      </c>
      <c r="H100" s="60" t="s">
        <v>486</v>
      </c>
      <c r="I100" s="90" t="s">
        <v>487</v>
      </c>
      <c r="J100" s="98">
        <v>1</v>
      </c>
      <c r="K100" s="117">
        <v>41866</v>
      </c>
      <c r="L100" s="118">
        <v>42230</v>
      </c>
      <c r="M100" s="119">
        <v>54</v>
      </c>
      <c r="N100" s="13">
        <v>1</v>
      </c>
      <c r="O100" s="120" t="s">
        <v>488</v>
      </c>
    </row>
    <row r="101" spans="1:15" ht="409.6" x14ac:dyDescent="0.3">
      <c r="A101" s="134">
        <v>91</v>
      </c>
      <c r="B101" s="136" t="s">
        <v>489</v>
      </c>
      <c r="C101" s="130" t="s">
        <v>27</v>
      </c>
      <c r="D101" s="20">
        <v>1201003</v>
      </c>
      <c r="E101" s="116" t="s">
        <v>483</v>
      </c>
      <c r="F101" s="85" t="s">
        <v>484</v>
      </c>
      <c r="G101" s="60" t="s">
        <v>485</v>
      </c>
      <c r="H101" s="60" t="s">
        <v>490</v>
      </c>
      <c r="I101" s="90" t="s">
        <v>487</v>
      </c>
      <c r="J101" s="98">
        <v>1</v>
      </c>
      <c r="K101" s="117">
        <v>41866</v>
      </c>
      <c r="L101" s="118">
        <v>42230</v>
      </c>
      <c r="M101" s="119">
        <v>54</v>
      </c>
      <c r="N101" s="121">
        <v>1</v>
      </c>
      <c r="O101" s="109" t="s">
        <v>488</v>
      </c>
    </row>
    <row r="102" spans="1:15" ht="409.6" x14ac:dyDescent="0.3">
      <c r="A102" s="134">
        <v>92</v>
      </c>
      <c r="B102" s="135" t="s">
        <v>491</v>
      </c>
      <c r="C102" s="130" t="s">
        <v>27</v>
      </c>
      <c r="D102" s="20">
        <v>1201003</v>
      </c>
      <c r="E102" s="116" t="s">
        <v>492</v>
      </c>
      <c r="F102" s="85" t="s">
        <v>493</v>
      </c>
      <c r="G102" s="60" t="s">
        <v>494</v>
      </c>
      <c r="H102" s="60" t="s">
        <v>495</v>
      </c>
      <c r="I102" s="98" t="s">
        <v>487</v>
      </c>
      <c r="J102" s="98">
        <v>1</v>
      </c>
      <c r="K102" s="118">
        <v>41866</v>
      </c>
      <c r="L102" s="118">
        <v>42230</v>
      </c>
      <c r="M102" s="119">
        <v>54</v>
      </c>
      <c r="N102" s="101">
        <v>1</v>
      </c>
      <c r="O102" s="109" t="s">
        <v>488</v>
      </c>
    </row>
    <row r="103" spans="1:15" ht="409.6" x14ac:dyDescent="0.3">
      <c r="A103" s="134">
        <v>93</v>
      </c>
      <c r="B103" s="136" t="s">
        <v>496</v>
      </c>
      <c r="C103" s="130" t="s">
        <v>27</v>
      </c>
      <c r="D103" s="5">
        <v>1201003</v>
      </c>
      <c r="E103" s="116" t="s">
        <v>497</v>
      </c>
      <c r="F103" s="85" t="s">
        <v>498</v>
      </c>
      <c r="G103" s="85" t="s">
        <v>499</v>
      </c>
      <c r="H103" s="60" t="s">
        <v>500</v>
      </c>
      <c r="I103" s="90" t="s">
        <v>487</v>
      </c>
      <c r="J103" s="98">
        <v>1</v>
      </c>
      <c r="K103" s="118">
        <v>41866</v>
      </c>
      <c r="L103" s="118">
        <v>42230</v>
      </c>
      <c r="M103" s="119">
        <v>54</v>
      </c>
      <c r="N103" s="101">
        <v>1</v>
      </c>
      <c r="O103" s="109" t="s">
        <v>488</v>
      </c>
    </row>
    <row r="104" spans="1:15" ht="409.6" x14ac:dyDescent="0.3">
      <c r="A104" s="134">
        <v>94</v>
      </c>
      <c r="B104" s="136" t="s">
        <v>501</v>
      </c>
      <c r="C104" s="133" t="s">
        <v>27</v>
      </c>
      <c r="D104" s="63">
        <v>1201003</v>
      </c>
      <c r="E104" s="18" t="s">
        <v>502</v>
      </c>
      <c r="F104" s="60" t="s">
        <v>503</v>
      </c>
      <c r="G104" s="60" t="s">
        <v>504</v>
      </c>
      <c r="H104" s="60" t="s">
        <v>505</v>
      </c>
      <c r="I104" s="90" t="s">
        <v>487</v>
      </c>
      <c r="J104" s="98">
        <v>1</v>
      </c>
      <c r="K104" s="118">
        <v>41866</v>
      </c>
      <c r="L104" s="118">
        <v>42230</v>
      </c>
      <c r="M104" s="119">
        <v>54</v>
      </c>
      <c r="N104" s="101">
        <v>1</v>
      </c>
      <c r="O104" s="109" t="s">
        <v>488</v>
      </c>
    </row>
    <row r="105" spans="1:15" ht="409.6" x14ac:dyDescent="0.3">
      <c r="A105" s="134">
        <v>95</v>
      </c>
      <c r="B105" s="135" t="s">
        <v>506</v>
      </c>
      <c r="C105" s="133" t="s">
        <v>27</v>
      </c>
      <c r="D105" s="63">
        <v>1201003</v>
      </c>
      <c r="E105" s="122" t="s">
        <v>507</v>
      </c>
      <c r="F105" s="123" t="s">
        <v>508</v>
      </c>
      <c r="G105" s="124" t="s">
        <v>509</v>
      </c>
      <c r="H105" s="18" t="s">
        <v>510</v>
      </c>
      <c r="I105" s="98" t="s">
        <v>511</v>
      </c>
      <c r="J105" s="125">
        <v>1</v>
      </c>
      <c r="K105" s="126">
        <v>42198</v>
      </c>
      <c r="L105" s="127">
        <v>42563</v>
      </c>
      <c r="M105" s="98">
        <v>57</v>
      </c>
      <c r="N105" s="101">
        <v>1</v>
      </c>
      <c r="O105" s="60" t="s">
        <v>512</v>
      </c>
    </row>
    <row r="106" spans="1:15" ht="409.6" x14ac:dyDescent="0.3">
      <c r="A106" s="134">
        <v>96</v>
      </c>
      <c r="B106" s="136" t="s">
        <v>513</v>
      </c>
      <c r="C106" s="133" t="s">
        <v>27</v>
      </c>
      <c r="D106" s="63">
        <v>1201003</v>
      </c>
      <c r="E106" s="60" t="s">
        <v>514</v>
      </c>
      <c r="F106" s="123" t="s">
        <v>515</v>
      </c>
      <c r="G106" s="124" t="s">
        <v>516</v>
      </c>
      <c r="H106" s="18" t="s">
        <v>517</v>
      </c>
      <c r="I106" s="98" t="s">
        <v>511</v>
      </c>
      <c r="J106" s="128">
        <v>1</v>
      </c>
      <c r="K106" s="126">
        <v>42219</v>
      </c>
      <c r="L106" s="127">
        <v>42584</v>
      </c>
      <c r="M106" s="98">
        <v>57</v>
      </c>
      <c r="N106" s="101">
        <v>1</v>
      </c>
      <c r="O106" s="60" t="s">
        <v>518</v>
      </c>
    </row>
    <row r="107" spans="1:15" ht="409.6" x14ac:dyDescent="0.3">
      <c r="A107" s="134">
        <v>97</v>
      </c>
      <c r="B107" s="136" t="s">
        <v>519</v>
      </c>
      <c r="C107" s="133" t="s">
        <v>27</v>
      </c>
      <c r="D107" s="63">
        <v>1201003</v>
      </c>
      <c r="E107" s="122" t="s">
        <v>520</v>
      </c>
      <c r="F107" s="123" t="s">
        <v>521</v>
      </c>
      <c r="G107" s="124" t="s">
        <v>522</v>
      </c>
      <c r="H107" s="18" t="s">
        <v>523</v>
      </c>
      <c r="I107" s="98" t="s">
        <v>511</v>
      </c>
      <c r="J107" s="125">
        <v>1</v>
      </c>
      <c r="K107" s="126">
        <v>42186</v>
      </c>
      <c r="L107" s="127">
        <v>42551</v>
      </c>
      <c r="M107" s="98">
        <v>57</v>
      </c>
      <c r="N107" s="101">
        <v>1</v>
      </c>
      <c r="O107" s="60" t="s">
        <v>524</v>
      </c>
    </row>
    <row r="108" spans="1:15" ht="409.6" x14ac:dyDescent="0.3">
      <c r="A108" s="134">
        <v>98</v>
      </c>
      <c r="B108" s="135" t="s">
        <v>525</v>
      </c>
      <c r="C108" s="133" t="s">
        <v>27</v>
      </c>
      <c r="D108" s="63">
        <v>1201003</v>
      </c>
      <c r="E108" s="123" t="s">
        <v>526</v>
      </c>
      <c r="F108" s="122" t="s">
        <v>527</v>
      </c>
      <c r="G108" s="124" t="s">
        <v>522</v>
      </c>
      <c r="H108" s="18" t="s">
        <v>528</v>
      </c>
      <c r="I108" s="98" t="s">
        <v>511</v>
      </c>
      <c r="J108" s="125">
        <v>1</v>
      </c>
      <c r="K108" s="126">
        <v>42186</v>
      </c>
      <c r="L108" s="127">
        <v>42551</v>
      </c>
      <c r="M108" s="98">
        <v>57</v>
      </c>
      <c r="N108" s="101">
        <v>1</v>
      </c>
      <c r="O108" s="60" t="s">
        <v>529</v>
      </c>
    </row>
    <row r="109" spans="1:15" ht="409.6" x14ac:dyDescent="0.3">
      <c r="A109" s="134">
        <v>99</v>
      </c>
      <c r="B109" s="136" t="s">
        <v>530</v>
      </c>
      <c r="C109" s="133" t="s">
        <v>27</v>
      </c>
      <c r="D109" s="63">
        <v>1201003</v>
      </c>
      <c r="E109" s="123" t="s">
        <v>531</v>
      </c>
      <c r="F109" s="123" t="s">
        <v>532</v>
      </c>
      <c r="G109" s="129" t="s">
        <v>533</v>
      </c>
      <c r="H109" s="18" t="s">
        <v>534</v>
      </c>
      <c r="I109" s="15" t="s">
        <v>535</v>
      </c>
      <c r="J109" s="125">
        <v>1</v>
      </c>
      <c r="K109" s="126">
        <v>42256</v>
      </c>
      <c r="L109" s="127">
        <v>42621</v>
      </c>
      <c r="M109" s="98">
        <v>57</v>
      </c>
      <c r="N109" s="101">
        <v>1</v>
      </c>
      <c r="O109" s="60" t="s">
        <v>536</v>
      </c>
    </row>
    <row r="351002" spans="1:1" x14ac:dyDescent="0.3">
      <c r="A351002" t="s">
        <v>25</v>
      </c>
    </row>
    <row r="351003" spans="1:1" x14ac:dyDescent="0.3">
      <c r="A351003" t="s">
        <v>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2018-07-19T16:05:13Z</dcterms:created>
  <dcterms:modified xsi:type="dcterms:W3CDTF">2018-07-19T16:18:01Z</dcterms:modified>
</cp:coreProperties>
</file>