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2019\PLANES\PLAN DE ACCION\"/>
    </mc:Choice>
  </mc:AlternateContent>
  <bookViews>
    <workbookView xWindow="0" yWindow="0" windowWidth="28800" windowHeight="14235"/>
  </bookViews>
  <sheets>
    <sheet name="PLAN DE ACCIÓN SSF 2019" sheetId="1" r:id="rId1"/>
  </sheets>
  <externalReferences>
    <externalReference r:id="rId2"/>
    <externalReference r:id="rId3"/>
    <externalReference r:id="rId4"/>
  </externalReferences>
  <definedNames>
    <definedName name="_xlnm._FilterDatabase" localSheetId="0" hidden="1">'PLAN DE ACCIÓN SSF 2019'!$A$9:$AF$192</definedName>
    <definedName name="DIMENSION">[1]Hoja2!$D$3:$D$8</definedName>
    <definedName name="DIMENSIONES">[2]Hoja2!$D$3:$D$8</definedName>
    <definedName name="OBJETIVOS">[2]Hoja2!$D$18:$D$23</definedName>
    <definedName name="POLITICAS">[2]Hoja2!$B$3:$B$19</definedName>
    <definedName name="PROYECTOS">[3]Hoja3!$D$5:$D$10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9" i="1" l="1"/>
  <c r="I94" i="1" l="1"/>
</calcChain>
</file>

<file path=xl/sharedStrings.xml><?xml version="1.0" encoding="utf-8"?>
<sst xmlns="http://schemas.openxmlformats.org/spreadsheetml/2006/main" count="2640" uniqueCount="688">
  <si>
    <t>POLITICAS MIPG V2</t>
  </si>
  <si>
    <t>PROCESO</t>
  </si>
  <si>
    <t>OBJETIVO DEL PROCESO</t>
  </si>
  <si>
    <t>ACTIVIDAD</t>
  </si>
  <si>
    <t>FUENTE DE FINANCIACIÒN</t>
  </si>
  <si>
    <t xml:space="preserve">MONTO </t>
  </si>
  <si>
    <t>NOMBRE DEL PRODUCTO</t>
  </si>
  <si>
    <t>T.I</t>
  </si>
  <si>
    <t>T.II</t>
  </si>
  <si>
    <t>T.III</t>
  </si>
  <si>
    <t>T.IV</t>
  </si>
  <si>
    <t>META</t>
  </si>
  <si>
    <t>INDICADOR</t>
  </si>
  <si>
    <t>DEPENDENCIA RESPONSABLE</t>
  </si>
  <si>
    <t>PLAN ESTRATÉGICO INSTITUCIONAL</t>
  </si>
  <si>
    <t>PLAN ESTRATÉGICO DE TALENTO HUMANO</t>
  </si>
  <si>
    <t>PLAN DE PREVISIÓN DE RECURSOS HUMANOS</t>
  </si>
  <si>
    <t>PLAN DE SEGURIDAD
 Y SALUD EN EL TRABAJO 2019</t>
  </si>
  <si>
    <t>PLAN ANUAL DE
ADQUISICIONES</t>
  </si>
  <si>
    <t>PLAN DE 
SEGURIDAD Y PRIVACIDAD DE LA INFORMACIÓN</t>
  </si>
  <si>
    <t>PLAN DE RIESGOS DE SEGURIDAD  Y PRIVACIDAD DE LA INFORMACIÓN</t>
  </si>
  <si>
    <t>Realizar las acciones de inspección, vigilancia y control con el fin de dar cumplimiento a las normas legales, reglamentarias y convencionales en materia de trabajo decente</t>
  </si>
  <si>
    <t>Desarrollar estudios especiales que evidencien el impacto social de la actividad de las cajas de compensación, así como fortalecer la obtención de estadísticas veraces en relación con el sistema de subsidio familiar.</t>
  </si>
  <si>
    <t>Gestión con valores para resultados</t>
  </si>
  <si>
    <t>FORTALECIMIENTO INSTITUCONAL Y SIMPLIFICACIÓN DE PROCESOS</t>
  </si>
  <si>
    <t>ESTUDIOS ESPECIALES Y EVALUACIÓN DE PROYECTOS</t>
  </si>
  <si>
    <t>Analizar y evaluar la eficiencia y la eficacia de los planes, programas, proyectos de inversión y servicios sociales ofrecidos por las Cajas de Compensación Familiar y llevar el registro y analizar la información estadística del sistema del subsidio familiar, en cumplimiento de la función de inspección, vigilancia y control en beneficio de la población afiliada.</t>
  </si>
  <si>
    <t>Gestionar el análisis, los requerimientos de información y los conceptos sobre los programas y proyectos de inversión presentados por las CCF</t>
  </si>
  <si>
    <t>N.A</t>
  </si>
  <si>
    <t>Actividades de análisis, requerimientos y conceptos sobre los programas y proyectos de inversión de inversión</t>
  </si>
  <si>
    <t>N° de programas y proyectos de inversión con análisis, requerimiento o concepto / N° de programas y proyectos de inversión presentados por las CCF durante el período</t>
  </si>
  <si>
    <t>SUPERINTENDENCIA DELEGADA PARA ESTUDIOS ESPECIALES Y LA EVALUACIÓN DE PROYECTOS</t>
  </si>
  <si>
    <t>Realizar visitas de seguimiento a los programas y proyectos de inversión presentados por las CCF durante 2018 que se hayan priorizada en el plan de visitas de la Delegada.</t>
  </si>
  <si>
    <t>Informes de visita</t>
  </si>
  <si>
    <t>N° de informes de seguimiento presentados / N° de CCF visitadas</t>
  </si>
  <si>
    <t>Analizar y definir el límite máximo de inversiones de las CCF y sus respectivas modificaciones</t>
  </si>
  <si>
    <t>Actos administrativos de definición del límite máximo de inversiones o de su modificación</t>
  </si>
  <si>
    <t>N° de actos administrativos emitidos / N° de límites de inversión y modificaciones presentados por las CCF</t>
  </si>
  <si>
    <t>Transparencia, acceso a la información pública y lucha contra la corrupción</t>
  </si>
  <si>
    <t>Realizar seguimiento a los reportes de la información estadística registrados por las CCF</t>
  </si>
  <si>
    <t>Comunicaciones internas y externas sobre el seguimiento a los reportes</t>
  </si>
  <si>
    <t>N° de comunicaciones internas o externas mensuales de inclumplimiento o fallas en los reportes / N° de incumplimientos o fallas de reportes de información estadística</t>
  </si>
  <si>
    <t>Participación ciudadana en la gestión pública</t>
  </si>
  <si>
    <t>Realizar sesiones de trabajo del Comité Técnico Estadístico del Sistema del Subsidio Familiar</t>
  </si>
  <si>
    <t>Actas de las sesiones del Comité</t>
  </si>
  <si>
    <t>Celebrar la totalidad de las sesiones del Comité establecidas en el acto administrativo de reglamentación</t>
  </si>
  <si>
    <t>N° de actas levantadas de las sesiones / N° de sesiones del Comité celebradas</t>
  </si>
  <si>
    <t>Gestión del Conocimiento y la Innovación</t>
  </si>
  <si>
    <t>Gestión del conocimiento y la Innovación</t>
  </si>
  <si>
    <t>Proyecto de Inversión "Estudios para la gestión del conocimiento del Sistema del Subsidio Familiar a nivel nacional"</t>
  </si>
  <si>
    <t>N° de actas de reuniones de seguimiento con compromisos de gestión / N° de reuniones celebradas</t>
  </si>
  <si>
    <t>Información y Comunicación</t>
  </si>
  <si>
    <t>Dar cumplimiento a las actividades establecidas por la Delegada en el Plan Anticorrupción y de Atención al Ciudadano para la vigencia 2019 y su respectivo reporte</t>
  </si>
  <si>
    <t>Reporte de seguimiento de las actividades</t>
  </si>
  <si>
    <t>N° de actividades ejecutadas / N° de actividades definidas en el plan</t>
  </si>
  <si>
    <t>Dar cumplimiento a las actividades establecidas por la Delegada en el Plan de Participación Ciudadana para la vigencia 2019</t>
  </si>
  <si>
    <t>Fortalecimiento Organizacional y Simplificación de procesos</t>
  </si>
  <si>
    <t>Revisar la estructura documental del proceso y los procedimientos de la Delegada y sus respectivos indicadores y realizar los ajustes necesarios en el Sistema de Gestión Institucional, acorde con la dinámica de los cambios normativos y de parámetros técnicos</t>
  </si>
  <si>
    <t>Plan de trabajo de revisión y ajuste de estructura documental, procedimientos e indicadores</t>
  </si>
  <si>
    <t>Plan de trabajo definido</t>
  </si>
  <si>
    <t>Direccionamiento estratégico y planeación</t>
  </si>
  <si>
    <t>Gestión presupuestal y Eficiencia del Gasto Público</t>
  </si>
  <si>
    <t>Cumplir con las actividades programadas en el Plan Anual de Adquisiciones</t>
  </si>
  <si>
    <t>Informes de supervisión de contratos</t>
  </si>
  <si>
    <t>N° de informes de supervisión / N° de contratos celebrados y ejecutados</t>
  </si>
  <si>
    <t xml:space="preserve">OBJETIVOS SECTORIALES
(propuesta) </t>
  </si>
  <si>
    <t>OBJETIVO INSTITUCIONAL (propuesta)</t>
  </si>
  <si>
    <t>DIMENSIONES DEL MODELO INTEGRADO DE PLANEACION Y GESTIÓN</t>
  </si>
  <si>
    <t xml:space="preserve">PLAN ANUAL DE
 VACANTES </t>
  </si>
  <si>
    <t>PLAN ANTICORRUPCIÓN</t>
  </si>
  <si>
    <t xml:space="preserve">PLAN  DE CAPACITACIÓN </t>
  </si>
  <si>
    <t>PLAN INSTITUCIONAL DE ARCHIVOS - PINAR</t>
  </si>
  <si>
    <t>PLAN ESTRATÉGICO DE TECNOLOGÍA DE INFORMACION Y COMUNICACIONES  - PETI</t>
  </si>
  <si>
    <t>PLAN INSTITUCIONAL DE GESTION AMBIENTAL - PIGA</t>
  </si>
  <si>
    <t>Elaborar estudios e investigaciones econòmicas, financieras, administrativas y de operación de los servicios y programas sociales de las CCF.</t>
  </si>
  <si>
    <t>Realizar socializaciòn de los resultados del  estudio elaborado en la presente vigencia.</t>
  </si>
  <si>
    <t>La Superintendencia del Subsidio Familiar, quien tiene a su cargo preservar la estabilidad, seguridad y confianza del Sistema del Subsidio Familiar, mediante la supervisión de las cajas de compensación familiar, organizaciones y entidades recaudadoras y pagadoras del sistema y de acuerdo con sus funciones según Decreto 2595 de 2012, presenta a continuación su Plan de Acción 2019. Lo anterior, en cumplimiento de lo establecido en el artículo 74 de la Ley 1474 de 2011, el Decreto 1083 de 2015 y al Decreto 612 de 2018, en especial lo correspondiente a la integración de los planes institucionales y dimensiones del  Modelo Integrado de Planeación y Gestión, como una hoja de ruta que orientará la gestión institucional durante la presente vigencia.</t>
  </si>
  <si>
    <t>X</t>
  </si>
  <si>
    <t>Implementar esquemas de auditoría sobre la base de altos estándares de rigor técnico y calidad, que permitan, dentro del marco legal, la evaluación real del funcionamiento de las cajas de compensación.</t>
  </si>
  <si>
    <t>GESTIÓN CON VALORES PARA RESULTADOS</t>
  </si>
  <si>
    <t>VISITAS A ENTES VIGILADOS</t>
  </si>
  <si>
    <t xml:space="preserve">Contribuir al cumplimiento de la gestión institucional a través de la vigilancia e inspección de los aspectos administrativos, financieros, contables, de funcionamiento y operativos de las Cajas de Compensación Familiar y las demás entidades que estas constituyan, administren o participen, como asociadas o accionistas con relación a la prestación de los servicios sociales a su cargo, a través de visitas ordinarias o especiales a cada una de las Cajas de Compensación Familiar.   </t>
  </si>
  <si>
    <t>Realizar las visitas ordinarias conforme al Plan Anual de Visitas vigente.</t>
  </si>
  <si>
    <t>Funcionamiento</t>
  </si>
  <si>
    <t>Visitas Ordinarias realizadas</t>
  </si>
  <si>
    <t>43 Cajas de Compensación Familiar</t>
  </si>
  <si>
    <t xml:space="preserve"> 
Total de Visitas Realizadas / Total de CCF *100  </t>
  </si>
  <si>
    <t>SUPERINTENDENCIA DELEGADA PARA LA GESTIÓN</t>
  </si>
  <si>
    <t xml:space="preserve">Realizar las visitas especiales ordenadas por el Superintendente, de acuerdo con los informes, quejas o reclamos que presenten ante la Superintendencia del Subsidio Familiar.     </t>
  </si>
  <si>
    <t>Visitas Especiales realizadas solicitadas por la Delegada para la Gestión.</t>
  </si>
  <si>
    <t>Número de Visitas Especiales realizadas / Número de visitas ordenadas</t>
  </si>
  <si>
    <t>Realizar seguimiento a los Planes de Mejoramiento  como resultado de las visitas ordinarias.</t>
  </si>
  <si>
    <t>Número de Seguimientos a Planes de Mejoramiento / Total Planes de Mejoramientos Aprobados en S.S.F.</t>
  </si>
  <si>
    <t xml:space="preserve">Número de Planes de Mejoramiento con seguimiento / Planes de Mejoramiento Aprobados </t>
  </si>
  <si>
    <t xml:space="preserve">Elaborar o actualizar Mapa de Riesgos de  las Cajas de Compensación Familiar y Plan Anual de Visitas </t>
  </si>
  <si>
    <t>Mapa de Riesgos Externo (CCF) y Plan de Anual Visitas</t>
  </si>
  <si>
    <t xml:space="preserve"> 1 Mapa de Riesgos Externo (CCF) 
1 Plan de Anual Visitas</t>
  </si>
  <si>
    <t>INFORMACIÓN Y COMUNICACIÓN</t>
  </si>
  <si>
    <t>MEJORA NOMATIVA</t>
  </si>
  <si>
    <t>Proyectar actos administrativos relacionados con la Superintendencia delegada</t>
  </si>
  <si>
    <t>Actos administrativos publicados</t>
  </si>
  <si>
    <t>Número de Actos Administrativos proyectados</t>
  </si>
  <si>
    <t>EVALUACION DE RESULTADOS</t>
  </si>
  <si>
    <t>Realizar el seguimiento a las actividades del Plan de Mejoramiento suscrito con la Contraloría General de la República de acuerdo con nuestra competencia</t>
  </si>
  <si>
    <t>Informe de seguimiento trimestral</t>
  </si>
  <si>
    <t>Observaciones PDM CGR con seguimiento / Observación PDM Aprobadas CGR</t>
  </si>
  <si>
    <t>GESTIÓN DOCUMENTAL</t>
  </si>
  <si>
    <t>Mantener custodia de archivos físicos y electrónicos, organizarlos teniendo en cuenta las tablas de retención documental y los lineamientos impartidos por el proceso de Gestión documental en cumplimiento de las directrices del Archivo General de la Nación</t>
  </si>
  <si>
    <t>Infomes de Visitas Ordinarias
Informes de Visitas Especiales</t>
  </si>
  <si>
    <t>TRANSPARENCIA Y ACCESO A LA INFORMACIÓN PUBLICA  Y LUCHA CONTRA LA CORRUPCIÓN</t>
  </si>
  <si>
    <t>Publicar y mantener actualizada la información  de interés  general en el portal corporativo relacionada con el proceso de visitas, en cumplimiento de la Ley 1712 de 2014- Ley de Transparencia y acceso a la información publica, el decreto 3564 de 2015 de MinTIc y  los requerimientos realizados  por la Procuraduría General de la Nación mediante su mecanismo de control.</t>
  </si>
  <si>
    <t xml:space="preserve">*Actos administrativos
*Memorias de seminarios
</t>
  </si>
  <si>
    <t xml:space="preserve">Revisar la  estructura documental del proceso e indicadores y realizar los ajustes necesarios  en el Sistema de Gestión Institucional </t>
  </si>
  <si>
    <t>Plan de Trabajo revisión y ajuste de estructura documental</t>
  </si>
  <si>
    <t>DIRECCIONAMIENTO ESTRATEGICO Y PLANEACIÓN</t>
  </si>
  <si>
    <t>GESTIÓN PRESUPUESTAL Y EFICIENCIA DEL GASTO PUBLICO</t>
  </si>
  <si>
    <t>Informe de ejecución de recursos</t>
  </si>
  <si>
    <t>Realizar seminarios de retroalimentación dirigido a las CCF sobre políticas y gestión administrativa, financiero contable, fondos de ley y servicios sociales.</t>
  </si>
  <si>
    <t>Informe seminarios</t>
  </si>
  <si>
    <t>1 seminario de retroalimentación dirigido a las CCF sobre políticas y Gestión administrativa financiero, contable</t>
  </si>
  <si>
    <t>Número de seminarios realizados</t>
  </si>
  <si>
    <t>PARTICIPACION CIUDADANA EN LA GESTIÓN PUBLICA</t>
  </si>
  <si>
    <t xml:space="preserve">Programar y realizar actividades de Participación Ciudadana </t>
  </si>
  <si>
    <t>Chat a la ciudadanía</t>
  </si>
  <si>
    <t>1 chat dirigido a la ciudadania</t>
  </si>
  <si>
    <t>GESTION DE CONOCIMIENTO E INNOVACIÓN</t>
  </si>
  <si>
    <t>GESTIÓN DEL CONOCIMIENTO Y LA INNOVACIÓN</t>
  </si>
  <si>
    <t>Realizar mesas de trabajo con las CCF y partes interesadas para clarificar conceptos, unificar criterios y realizar ajustes en el sistema de información con relación a la información reportada sobre fondos de ley y servicios sociales y que  lo consignado en las actas  producto de las  mesas de trabajo se ajuste con la norma del subsidio familiar</t>
  </si>
  <si>
    <t>Mesas de trabajo concertadas con las CCF, o partes interesadas  según las necesidades que lo requieran</t>
  </si>
  <si>
    <t>EVALUACION DE GESTION DE LAS CCF</t>
  </si>
  <si>
    <t>Ejercer el seguimiento a la ejecución de los fondos de ley, servicios sociales, coberturas, focalización, programas, proyectos, inversiones y demás actividades relacionadas con el desarrollo del objeto social de las CCF, con el fin de darle cumplimiento al proceso de Inspección, vigilancia y control mediante el análisis y evaluación de los informes trimestrales de gestión enviados por las CCF.</t>
  </si>
  <si>
    <t>Realizar seguimiento a los recursos del Fondo de Solidaridad de Fomento al Empleo y Protección al Cesante FOSFEC</t>
  </si>
  <si>
    <t xml:space="preserve">Informe de evaluación trimestral de la gestión del Fondo de Solidaridad de Fomento al Empleo y Protección al Cesante FOSFEC </t>
  </si>
  <si>
    <t>Ejercer vigilancia e inspección a los programas de Atención Integral a la Niñez (AIN) y Jornada Escolar Complementaria (JEC)</t>
  </si>
  <si>
    <t>Informe de evaluación trimestral de la gestión de los programas de Atención Integral a la Niñez (AIN) y Jornada Escolar Complementaria (JEC)</t>
  </si>
  <si>
    <t>Ejercer vigilancia e inspección a la ejecución de los recursos de Ley 115 de 1994</t>
  </si>
  <si>
    <t>Informe de evaluación trimestral de la gestión del programa Ley 115 de 1994</t>
  </si>
  <si>
    <t>Elaborar informes de inspección y vigilancia de los aspectos de operación y gestión de las CCF</t>
  </si>
  <si>
    <t>Informe consolidado de evaluación trimestral de la gestión de las CCF</t>
  </si>
  <si>
    <t>Publicar y mantener actualizada la información  de interés  general en el portal corporativo relacionada con los reportes del proceso de Gestión de CCF, en cumplimiento de la Ley 1712 de 2014 Ley de Transparencia y acceso a la información publica, el Decreto 3564 de 2015 de MinTIc y  los requerimientos realizados  por la Procuraduría General de la Nación mediante su mecanismo de control.</t>
  </si>
  <si>
    <t>Publicación en la página web</t>
  </si>
  <si>
    <t xml:space="preserve">NUMERO DE PUBLICACIONES REQUERIDAS </t>
  </si>
  <si>
    <t>Revisar el proceso, los procedimientos y los indicadores y realizar los ajustes necesarios  en el Sistema de Gestión Institucional</t>
  </si>
  <si>
    <t>Caracterización del proceso ajustada, procedimientos actualizados</t>
  </si>
  <si>
    <t>Caracterización del proceso ajustada/proceso definido, procedimientos actualizados/procedimientos existentes</t>
  </si>
  <si>
    <t>GESTION FINANCIERO CONTABLE DE LAS CCF</t>
  </si>
  <si>
    <t>Analizar, reglamentar y fijar procedimientos, emitir observaciones y recomendaciones e impartir instrucciones a las CCF sobre temas financieros y contables soportados en la normatividad vigente</t>
  </si>
  <si>
    <t>Revisar y analizar los presupuestos de ingresos y egresos y límite máximo de inversión de las CCF</t>
  </si>
  <si>
    <t>Informe</t>
  </si>
  <si>
    <t>NUMERO DE INFORMES / 43CCF *100</t>
  </si>
  <si>
    <t>Realizar análisis y estudio de los Estados Financieros que las CCF deban presentar a la SSF</t>
  </si>
  <si>
    <t>NUMERO DE INFORMES TRIMESTRALES / 43CCF *100</t>
  </si>
  <si>
    <t>Ejercer vigilancia en la gestión de las CCF, con relación a los recursos de vivienda</t>
  </si>
  <si>
    <t>Informes periodicos de conformidad con la normativa vigente</t>
  </si>
  <si>
    <t>12 mensuales
4 trimestrales
1 anual</t>
  </si>
  <si>
    <t xml:space="preserve">"+NUMERO DE INFORMES </t>
  </si>
  <si>
    <t>Proyectar actos administrativos relacionados con las actividades del proceso</t>
  </si>
  <si>
    <t>Resolución y Circulares</t>
  </si>
  <si>
    <t xml:space="preserve">NUMERO DE ACTOS ADMINISTRATIVOS PROYECTADOS </t>
  </si>
  <si>
    <t>Convocar y participar en el  comité técnico contable para la retroalimentación de políticas y directrices financiero contables de las CCF</t>
  </si>
  <si>
    <t>Actas</t>
  </si>
  <si>
    <t>"+NUMERO DE ACTAS DE COMITES / NUMERO DE REUNIONES DEL COMITÉ  CELEBRADAS *100</t>
  </si>
  <si>
    <t>Publicar y mantener actualizada la información  de interés  general en el portal corporativo relacionada con los reportes del proceso de Gestión contable de las CCF, en cumplimiento de la Ley 1712 de 2014- Ley de Transparencia y acceso a la información publica, el Decreto 3564 de 2015 de MinTIc y  los requerimientos realizados  por la Procuraduría General de la Nación mediante su mecanismo de control.</t>
  </si>
  <si>
    <t xml:space="preserve">"+NUMERO DE PUBLICACIONES REQUERIDAS </t>
  </si>
  <si>
    <t>"+NUMERO DE ACTIVIDADES EJECUTADAS / ACTIVIDADES PROGRAMADAS * 100</t>
  </si>
  <si>
    <r>
      <t>No.  Mesas de trabajo realizadas con las CCF en el trimestre</t>
    </r>
    <r>
      <rPr>
        <b/>
        <sz val="8"/>
        <color theme="1"/>
        <rFont val="Calibri Light"/>
        <family val="2"/>
        <scheme val="major"/>
      </rPr>
      <t>/</t>
    </r>
    <r>
      <rPr>
        <sz val="8"/>
        <color theme="1"/>
        <rFont val="Calibri Light"/>
        <family val="2"/>
        <scheme val="major"/>
      </rPr>
      <t>No. Mesas de trabajo convocadas con las CCF en el trimestre</t>
    </r>
  </si>
  <si>
    <r>
      <t>No.  informes de análisis y seguimiento realizadas al Fondos FOSFEC de las CCF  en el periodo</t>
    </r>
    <r>
      <rPr>
        <b/>
        <sz val="8"/>
        <color theme="1"/>
        <rFont val="Calibri Light"/>
        <family val="2"/>
        <scheme val="major"/>
      </rPr>
      <t>/</t>
    </r>
    <r>
      <rPr>
        <sz val="8"/>
        <color theme="1"/>
        <rFont val="Calibri Light"/>
        <family val="2"/>
        <scheme val="major"/>
      </rPr>
      <t>No. Informes de Fondo FOSFEC reportados por las CCF</t>
    </r>
  </si>
  <si>
    <r>
      <t>No.  informes de análisis y seguimiento realizadas al Fondo FONIÑEZ en el periodo</t>
    </r>
    <r>
      <rPr>
        <b/>
        <sz val="8"/>
        <color theme="1"/>
        <rFont val="Calibri Light"/>
        <family val="2"/>
        <scheme val="major"/>
      </rPr>
      <t>/</t>
    </r>
    <r>
      <rPr>
        <sz val="8"/>
        <color theme="1"/>
        <rFont val="Calibri Light"/>
        <family val="2"/>
        <scheme val="major"/>
      </rPr>
      <t>No. Informes de Foniñez reportados por las CCF</t>
    </r>
  </si>
  <si>
    <r>
      <t>No.  informes de análisis y seguimiento realizadas al Fondo de Ley 115 de 1994 en el periodo</t>
    </r>
    <r>
      <rPr>
        <b/>
        <sz val="8"/>
        <color theme="1"/>
        <rFont val="Calibri Light"/>
        <family val="2"/>
        <scheme val="major"/>
      </rPr>
      <t>/</t>
    </r>
    <r>
      <rPr>
        <sz val="8"/>
        <color theme="1"/>
        <rFont val="Calibri Light"/>
        <family val="2"/>
        <scheme val="major"/>
      </rPr>
      <t>No. Informes de  Fondo del Ley 115 de 1994 reportados por las CCF</t>
    </r>
  </si>
  <si>
    <r>
      <t>No.  informes de análisis y seguimiento realizadas a los informes de gestión de las CCF</t>
    </r>
    <r>
      <rPr>
        <b/>
        <sz val="8"/>
        <color theme="1"/>
        <rFont val="Calibri Light"/>
        <family val="2"/>
        <scheme val="major"/>
      </rPr>
      <t>/</t>
    </r>
    <r>
      <rPr>
        <sz val="8"/>
        <color theme="1"/>
        <rFont val="Calibri Light"/>
        <family val="2"/>
        <scheme val="major"/>
      </rPr>
      <t>No. Informes de gestión reportados por las CCF</t>
    </r>
  </si>
  <si>
    <t>Número de actividades ejecutadas / Actividades programadas * 100</t>
  </si>
  <si>
    <t>NUMERO DE CHAT REALIZADOS</t>
  </si>
  <si>
    <t>x</t>
  </si>
  <si>
    <t>Realizar el seguimiento a la gestión de  los agentes especiales de vigilancia, de intervención y de los revisores fiscales.</t>
  </si>
  <si>
    <t>INFORMES ANALIZADOS</t>
  </si>
  <si>
    <t>Número de Informes recibidos y analizados por parte de los agentes y revisores  Fiscales trimestralmente / numero informes totales de las cajas intervenidas o vigilancia especial*100</t>
  </si>
  <si>
    <t>SUPERINTENDENCIA DELEGADA PARA LA RESPONSABILIDAD Y MEDIDAS ESPECIALES</t>
  </si>
  <si>
    <t>Evaluar los informes de hallazgos que resulten de las actividades de inspección y vigilancia de la Superintendencia Delegada para la Gestión, o de las peticiones, quejas o reclamos de la ciudadanía o usuarios, para la determinación y establecimiento de las medidas y sanciones a que haya lugar</t>
  </si>
  <si>
    <t>INFORMES Y PQR´s ANALIZADOS</t>
  </si>
  <si>
    <t>Número de informes y PQR´s Analizados   / número de informes y PQR´s recibidos y/o trasladados *100</t>
  </si>
  <si>
    <t>Resolver las investigaciones administrativas sancionatorias mediante la expedición de los actos administrativos de trámite o preparatorios, definitivos y los que deciden los recursos de reposición que se interpongan contra dichos actos administrativos que finalizan las investigaciones administrativas.</t>
  </si>
  <si>
    <t>ACTOS ADMINISTRATIVOS</t>
  </si>
  <si>
    <t xml:space="preserve">Numero de traslados internos y externos para iniciación de investigación y recursos de Reposicion interpuestos/numero de decisiones de trámite, definitivas y recursos de Reposición Resueltos)*100 </t>
  </si>
  <si>
    <t>Proyectar los actos administrativos que aprueben o imprueben las decisiones de las Asambleas Generales, así como de los miembros de los Consejeros Directivos</t>
  </si>
  <si>
    <t xml:space="preserve">Numero de Actos de Asamblea aprobados o improbados/número de Asambleas realizadas. </t>
  </si>
  <si>
    <t>Realizar la inspección y vigilancia a las entidades que se encuentren en proceso de vigilancia  especial, salvamento o intervención.</t>
  </si>
  <si>
    <t>INFORMES DE SEGUIMIENTO</t>
  </si>
  <si>
    <t>Número de informes de seguimento a PDM/ numero total de los PDM acordados con las cajas de compensación familiar*100</t>
  </si>
  <si>
    <t xml:space="preserve">Expedición de Certificados de Existencia  y Representación Legal de las Cajas de Compensacion Familiar </t>
  </si>
  <si>
    <t>CERTIFICADO EXISTENCIA Y REPRESENTACIÓN LEGAL (REALIZADOS)</t>
  </si>
  <si>
    <t xml:space="preserve">(Número de certificados expedidos /número total de certificados solicitados)*100  </t>
  </si>
  <si>
    <t>Mantener custodia de archivos físicos  y organizarlos teniendo en cuenta las tablas de retención documental y los lineamientos impartidos por el proceso de Gestión documental en cumplimiento de las directrices del Archivo General de la Nación</t>
  </si>
  <si>
    <t>ARCHIVO ORGANIZADO Y CUSTODIADO</t>
  </si>
  <si>
    <t xml:space="preserve">Archivo organizado </t>
  </si>
  <si>
    <t>Publicar y mantener actualizada al información  de interés  general en el portal corporativo relacionada con los reportes del proceso , en cumplimiento de la Ley 1712 de 2014- Ley de Transparencia y acceso a la información publica, el decreto 3564 de 2015 de MinTIc y  los requerimientos realizados  por la Procuraduría General de la Nación mediante su mecanismo de control.</t>
  </si>
  <si>
    <t>INFORMACIÓN REQUERIDA PUBLICADA EN EL PORTAL CORPORATIVO(COMOPENTE TRANSPARENCIA PAAC)</t>
  </si>
  <si>
    <t>Información requerida- ley 17 12 2014/ información publicada*100</t>
  </si>
  <si>
    <t>INFORME-MEMORAS-ENCUENTAS</t>
  </si>
  <si>
    <t>Actividades programadas/ejecutadas*100</t>
  </si>
  <si>
    <t xml:space="preserve">Revisar la  estructura documental del proceso de indicadores y realizar los ajustes necesarios  en el Sistema de Gestión Institucional </t>
  </si>
  <si>
    <t>PLAN DE TRABAJO-ACTAS</t>
  </si>
  <si>
    <t>ESTUDIOS PREVIOS</t>
  </si>
  <si>
    <t>Programación necesidad contractual del área en el periodo/ejecutadas.*100</t>
  </si>
  <si>
    <t>Actualizar el marco normativo y sancionatorio de la Superintendencia, reto dentro del cual ha de analizarse el otorgamiento de personería jurídica, el endurecimiento de las sanciones y la revisión del régimen de inhabilidades para fortalecer la actividad de inspección, vigilancia y control de la entidad.</t>
  </si>
  <si>
    <t>CONTROL LEGAL DE CCF</t>
  </si>
  <si>
    <t xml:space="preserve"> Vigilar y controlar el cumplimiento de las disposiciones constitucionales, legales y reglamentarias relacionadas con la creación, organización y funcionamiento de las Caja de Compensación Familiar y demás entes recaudadores y pagadores del subsidio familiar e iniciar las acciones a que haya lugar, en caso de incumplimiento de las disposiciones legales vigentes </t>
  </si>
  <si>
    <t>Fortalecer las instituciones del Sector Trabajo y la rendición de cuentas en ejercicio del Buen Gobierno, en búsqueda de la modernización, eficiencia, eficacia y la transparencia</t>
  </si>
  <si>
    <t>Fortalecer el esquema de Planeación de la entidad, para definir todos los procedimientos misionales a partir de indicadores veraces y reales que contribuyan a fortalecer las bases del Plan de Nacional de Desarrollo.</t>
  </si>
  <si>
    <t>GESTIÓN PRESUPUESTAL Y EFICIENCIA DEL GASTO PÚBLICO</t>
  </si>
  <si>
    <t>GESTION FINANCIERA Y PRESUPUESTAL</t>
  </si>
  <si>
    <t xml:space="preserve">Administrar con eficiencia y seguridad los recursos financieros asignados por el estado a la SSF, de conformidad con la normatividad vigente, prestando apoyo y asesoría técnica a las diferentes áreas en los aspectos normativos y procedimentales del presupuesto y de la contabilidad.  </t>
  </si>
  <si>
    <t>Presentar y publicar los informes financieros y contables mensuales, con sus respectivas notas, variaciones  acorde con el régimen de contabilidad pública y lo establecido por la CGN y el estado financiero del cierre de la vigencia fiscal anterior.</t>
  </si>
  <si>
    <t>Informe financiero y contable mensual y estado financiero cierre de la vigencia fiscal anterior.</t>
  </si>
  <si>
    <t># de estados financieros obligatorios/ # estados financieros presentados</t>
  </si>
  <si>
    <t>SECRETARIA GENERAL</t>
  </si>
  <si>
    <t>1. Fortalecer el esquema de Planeación de la entidad, para definir todos los procedimientos misionales a partir de indicadores veraces y reales que contribuyan a fortalecer las bases del Plan de Nacional de Desarrollo.</t>
  </si>
  <si>
    <t>Efectuar las respectivas conciliaciones entre las áreas proeveedoras de información (Gestión de Talento Humano, Ofician Asesora Jurídica y Gestión Administrativa) y el Grupo de Gestión Financiera - Contabilidad para lograr la integridad del proceso contable.</t>
  </si>
  <si>
    <t>Conciliaciones mensuales</t>
  </si>
  <si>
    <t># de conciliaciones a presentar/# de conciliaciones presentadas</t>
  </si>
  <si>
    <t>Realizar las solicitudes de PAC ante la  Dirección General de Crédito Público y Tesoro Nacional, a través del SIIF Nación cuando se hayan recibido los bienes y/o servicios o se tengan cumplidos los requisitos que hagan exigible su pago.</t>
  </si>
  <si>
    <t>Indicador PAC mensual</t>
  </si>
  <si>
    <t>Total Pagos/ PAC Total</t>
  </si>
  <si>
    <t>Actualización del prceso de gestión financiera y los formatos que haya lugar</t>
  </si>
  <si>
    <t xml:space="preserve">Actualización del proceso </t>
  </si>
  <si>
    <t>Documentos actualizados</t>
  </si>
  <si>
    <t>Publicar y mantener actualizada al información  correspondiente al componente presupuestal en el portal corporativo en cumplimiento de la Ley 1712 de 2014- Ley de Transparencia y acceso a la información publica, el decreto 3564 de 2015 de MinTIc y  los requerimientos realizados  por la Procuraduría General de la Nación mediante su mecanismo de control.</t>
  </si>
  <si>
    <t>Informe de Ejecución Presupuestal</t>
  </si>
  <si>
    <t>Informe de ejecucuón presupuestal</t>
  </si>
  <si>
    <t>CONTRATACION ADMINISTRATIVA</t>
  </si>
  <si>
    <t xml:space="preserve">Gestionar la Contratación de la Superintendencia para asegurar el cumplimiento de la misión institucional, apoyando las áreas técnicas, en la adquisición de bienes, obras y servicios que se requieran.   </t>
  </si>
  <si>
    <t>Adelantar oportunamente los procesos de contratación radicados en debida forma en el Grupo de Gestión Contractual correspondientes a la adquisiciones de bienes y servicios requeridos por la entidad, de acuerdo a requisitos legales vigentes.</t>
  </si>
  <si>
    <t>Contratos, prorrogas, adiciones y terminaciones anticipadas</t>
  </si>
  <si>
    <t>Número de procesos adelantados / Número de solicitudes radicadas durante cada trimestre del año X 100</t>
  </si>
  <si>
    <t>Crear el proceso correspondiente y dar trámite al mismo, en el SECOP II en términos establecidos por la Ley  hasta su finalización.</t>
  </si>
  <si>
    <t>Número de procesos adelantados en secop II / Número de solicitudes radicadas durante cada trimestre del año X 100</t>
  </si>
  <si>
    <t>Mantener actualizada la base de datos de  los contratos, prorrogas, adiciones y terminaciones anticipadas, suscritos por la entidad</t>
  </si>
  <si>
    <t>Número de requerimientos tramitados de los contratos / Número de novedades registradas durante cada trimestre del año X 100</t>
  </si>
  <si>
    <t>Realizar a través de los procesos contractuales seguimiento al Plan Anual de Adquisiciones.</t>
  </si>
  <si>
    <t>Constancia publicación PAA</t>
  </si>
  <si>
    <t>Número de procesos adelantados a lo establecido al Plan Anual de Adquisiciones  / Número de solicitudes establecidas en el Plan Anual de Adquisiciones del año X 100</t>
  </si>
  <si>
    <t>Publicar y mantener actualizada al información  correspondiente al componente de contratación en el portal corporativo en cumplimiento de la Ley 1712 de 2014- Ley de Transparencia y acceso a la información publica, el decreto 3564 de 2015 de MinTIc y  los requerimientos realizados  por la Procuraduría General de la Nación mediante su mecanismo de control.</t>
  </si>
  <si>
    <t>Publicación pagina web de la entidad, link Transparencia y acceso a la información pública</t>
  </si>
  <si>
    <t xml:space="preserve">Número de procesos adelantados durante el trimestre / Número de procesos publicados en la página de transparencia de la Entidad durante cada trimestre del año X 100 </t>
  </si>
  <si>
    <t>Realizar el seguimiento a las elaboración de las actas de liquidación por parte de los supervisores de los contratos.</t>
  </si>
  <si>
    <t xml:space="preserve">Correos informativos, registro y publicación de las actas en la plataforma de Colombia Compra Eficiente </t>
  </si>
  <si>
    <t>Liquidaciones  (Número de actas de liquidación remitidas por el supervisor /  Numero de contratos terminados que por Ley se deben liquidar) * 100</t>
  </si>
  <si>
    <t>GESTION DOCUMENTAL</t>
  </si>
  <si>
    <t xml:space="preserve">
Establecer directrices que permitan aplicar eficaz, eficiente y efectivamente los procesos archivísticos de la Entidad para administrar toda la información física y electrónica que producen las dependencias en el ejercicio de las funciones de la Superintendencia del Subsidio Familiar, teniendo en cuenta el ciclo vital del documento desde el momento de su radicación hasta su conservación final, aplicando las herramientas archivísticas para asegurar la memoria institucional de la Entidad.  </t>
  </si>
  <si>
    <t xml:space="preserve">Ejecutar las actividades del cronograma del proyecto de Implementación del Sistema Integrado de Gestión Documental de la Superintendencia del Subsidio Familiar </t>
  </si>
  <si>
    <t>Implementación del Sistema Integrado de Gestión Documental de la Superintendencia del Subsidio Familiar Bogotá</t>
  </si>
  <si>
    <t xml:space="preserve">Documentos de Lineamientos tecnicos
Servicio de Gestión Documental 
Servicio de Información implementados
 </t>
  </si>
  <si>
    <t>No. de actividades cumplidas / No. De actividades planeadas</t>
  </si>
  <si>
    <t xml:space="preserve">Establecer directrices que permitan aplicar eficaz, eficiente y efectivamente los procesos archivísticos de la Entidad para administrar toda la información física y electrónica que producen las dependencias en el ejercicio de las funciones de la Superintendencia del Subsidio Familiar, teniendo en cuenta el ciclo vital del documento desde el momento de su radicación hasta su conservación final, aplicando las herramientas archivísticas para asegurar la memoria institucional de la Entidad.  </t>
  </si>
  <si>
    <t>Realizar actividades de sensibilización orientadas a funcionarios en el proceso de Gestión Documental</t>
  </si>
  <si>
    <t>Sensibilizaciones realizadas sobre Gestión Documental</t>
  </si>
  <si>
    <t>Número de Funcionarios y contratistas capacitados/Numero Funcionarios y contratistas vinculados *100</t>
  </si>
  <si>
    <t>Publicar y mantener actualizada la información  correspondiente gestión documental en el portal corporativo en cumplimiento de la Ley 1712 de 2014- Ley de Transparencia y acceso a la información publica, el decreto 3564 de 2015 de MinTIc y  los requerimientos realizados  por la Procuraduría General de la Nación mediante su mecanismo de control.</t>
  </si>
  <si>
    <t>Publicaciones realizadas</t>
  </si>
  <si>
    <t>Numero de informes publicados/ numero de informes emitidos*100</t>
  </si>
  <si>
    <t>ALMACEN E INVENTARIO</t>
  </si>
  <si>
    <t>Controlar el ingreso y egreso de todos los bienes de la Superintendencia del Subsidio Familiar y mantener actualizado los inventarios de bienes devolutivos y controlables de la entidad</t>
  </si>
  <si>
    <t>Realizar toma fisica de inventarios de los bienes tangibles e intangibles de la entidad SSF minimo una vez al año, realizar las conciliaciones de faltantes y sobrantes y reportar las novedades a las áreas involucradas en el proceso</t>
  </si>
  <si>
    <t>Informe del inventario fisico realizado con los sobrantes y faltantes</t>
  </si>
  <si>
    <t>30 de noviembre de 2019</t>
  </si>
  <si>
    <t>Cumplir cronograma</t>
  </si>
  <si>
    <t>Actualizar permanentemente el inventario  de bienes de la entidad a causa  de traslados internos, retiro e ingreso de personal bienes adquiridos y bienes dados de baja</t>
  </si>
  <si>
    <t>Inventario Actualizado</t>
  </si>
  <si>
    <t>Reporte de novedades registradas en el sistema/reporte de novedades generadas</t>
  </si>
  <si>
    <t>PROCESOS DISCIPLINARIOS</t>
  </si>
  <si>
    <t xml:space="preserve">Investigar y/o sancionar las conductas de los servidores públicos o ex servidores públicos de la Superintendencia del Subsidio Familiar, originadas en el incumplimiento de deberes funcionales, la extralimitación en el ejercicio de derechos y funciones, la violación de los regímenes de prohibiciones, de inhabilidades, incompatibilidades, impedimentos y conflicto de intereses y demás normas imperativas  </t>
  </si>
  <si>
    <t>Sustanciar  las quejas y noticias disciplinarias remitidas al GCDI dentro de los acuerdos de servicio establecidos en la Secretaria General</t>
  </si>
  <si>
    <t>Auto de apertura de indagación preliminar y/o Auto de apertura de investigacion disciplinaria y/o decisiones inhibitorias de archivo.</t>
  </si>
  <si>
    <t>Número de quejas y/o noticias discipinarias sustanciadas en el trimestre /Número de quejas y/o noticias discipinarias recibidas por el GCDI ) * 100</t>
  </si>
  <si>
    <t>Decidir en primera instancia  los procesos que se adelanten contra los servidores y ex servidores de la SSF a partir del auto de apertura de la investigación disciplinaria dentro de los acuerdos de servicio establecidos en la Secretaria General</t>
  </si>
  <si>
    <t>Auto de evaluación de la apertura de la indagacion preliminar  y/o decisiones inhibitorias de archivo o absolutorias  y/o fallo de primera instancia.</t>
  </si>
  <si>
    <t>No. de decisiones de fondo que terminan el proceso en primera instancia en el trimestre/Número de autos de apertura de investigación disciplinaria ) * 100</t>
  </si>
  <si>
    <t>Programar acciones de sensibilización orientadas a la prevención de faltas disciplinarias.</t>
  </si>
  <si>
    <t>Realizar por lo menos una vez al año una jornada de capacitación virtual y/o presencial en Derecho Disciplinario a los funcionarios de la Entidad</t>
  </si>
  <si>
    <t>Número de capacitaciones virtuales y/o presenciales realizadas en Derecho Disciplinario</t>
  </si>
  <si>
    <t>NOTIFICACIONES</t>
  </si>
  <si>
    <t xml:space="preserve">Realizar el trámite pertinente para dar a conocer los actos administrativos y efectuar las autenticaciones requeridas por terceros a través de los canales establecidos y con el fin de que puedan surtir los efectos jurídicos pertinentes.  
</t>
  </si>
  <si>
    <t>Publicar y mantener actualizada la información  correspondiente a los actos administrativos de interés general en el portal corporativo en cumplimiento de la Ley 1712 de 2014- Ley de Transparencia y acceso a la información publica, el decreto 3564 de 2015 de MinTIc y  los requerimientos realizados  por la Procuraduría General de la Nación mediante su mecanismo de control.</t>
  </si>
  <si>
    <t>Actos Administrativos de interes General Publicados en el Portal Corporativo.</t>
  </si>
  <si>
    <t>(# de actos administrativosde interes general  notificados en el periodo / total de actos administrativos de interes general publicados en el portal) *100</t>
  </si>
  <si>
    <t>DIMENSION DE TALENTO HUMANO</t>
  </si>
  <si>
    <t>TALENTO HUMANO</t>
  </si>
  <si>
    <t>GESTIÓN DEL TALENTO HUMANO</t>
  </si>
  <si>
    <t>Vincular y administrar el talento humano de la Superintendencia del Subsidio Familiar, a través del fortalecimiento de las competencias, habilidades, el desarrollo integral y  los reconocimientos salariales, garantizando el cumplimiento de la misión Institucional y la optimización del servicio, mediante la asignación, el seguimiento, la evaluación del desempeño laboral y el fortalecimiento del  clima y cultura organizacional</t>
  </si>
  <si>
    <t>Formular, aprobar y publicar el Plan Estratégico de Talento Humano.</t>
  </si>
  <si>
    <t>Plan Estratégico de Talento Humano Publicado en la pagina Web de la SSF</t>
  </si>
  <si>
    <t>Plan Estratégico de Taento Humano</t>
  </si>
  <si>
    <t>Formular, ejecutar y reportar seguimiento del Plan Institucional de Formación y Capacitación (PIFC).</t>
  </si>
  <si>
    <t>Plan Institucional de Formación y Capacitación.
Reportes de seguimiento al PIFC.</t>
  </si>
  <si>
    <t>Plan Institucional de Formación y Capacitación</t>
  </si>
  <si>
    <t>Formular, aprobar y publicar el Plan Anual de Vacantes.</t>
  </si>
  <si>
    <t>Plan Anual de Vacantes publicado en la pagina web de la SSF</t>
  </si>
  <si>
    <t>Plan Anual de Vacantes y su seguimiento</t>
  </si>
  <si>
    <t>Formular, ejecutar y reportar seguimiento del Programa de Bienestar e Incentivos.</t>
  </si>
  <si>
    <t>FORTALECIMIENTO ESTRATÉGICO DEL TALENTO HUMANO PARA LOS FUNCIONARIOS DE LA SUPERINTENDENCIA DEL SUBSIDIO FAMILIAR</t>
  </si>
  <si>
    <t>Programa de Bienestar e Incentivos.
Reportes de seguimiento y ejecución presupuestal del Programa de Bienestar e Incentivos.</t>
  </si>
  <si>
    <t>Programa de Bienestar y su seguimiento</t>
  </si>
  <si>
    <t>Formular, ejecutar y reportar seguimiento del Plan Anual de Seguridad y Salud en el Trabajo</t>
  </si>
  <si>
    <t>Plan Anual de Seguridad y Salud en el Trabajo.
Reportes de seguimiento y ejecución presupuestal al Plan Anual de Seguridad y Salud en el Trabajo.</t>
  </si>
  <si>
    <t>Plan Anual de Seguridad y Salud en el Trabajo</t>
  </si>
  <si>
    <t>Formular, aprobar y publicar Plan de Previsión de Recursos Humanos</t>
  </si>
  <si>
    <t>Plan de Previsión de Recursos Humanos publicado en la pagina Web de la SSF</t>
  </si>
  <si>
    <t>Plan Anual de Previsión de Recursos Humanos publicado</t>
  </si>
  <si>
    <t>Seguimiento al programa de teletrabajo institucional</t>
  </si>
  <si>
    <t>Reportes de seguimiento al Programa de Teletrabajo</t>
  </si>
  <si>
    <t>1 seguimiento a 30 de junio de 2019.
2 seguimiento a 31 de diciembre de 2019.</t>
  </si>
  <si>
    <t xml:space="preserve">% de cumplimiento de seguimiento </t>
  </si>
  <si>
    <t>Promover espacios participativos para la identificación de  los valores  y principios instituciones, su articulación con el Código de Integridad y el conocimiento en la SSF</t>
  </si>
  <si>
    <t>Informe de Gestión sobre las actividades de sensibilización realizadas para la  implementación del Código de Integridad</t>
  </si>
  <si>
    <t>Informe de gestión</t>
  </si>
  <si>
    <t>Crear mecanismo de  información que permita visualizar en tiempo real  la planta de personal y generar reportes, con información de: 
- Planta global y planta estructural por grupos internos de trabajo
-Tipos de vinculación, nivel, código, grado
- Antigüedad en el estado, nivel académico y género
-Cargos en vacancia definitiva o temporal  por niveles perfiles de  empleo</t>
  </si>
  <si>
    <t>Sistema de información de la planta de personal.
Reportes de seguimiento y ejecución presupuestal.</t>
  </si>
  <si>
    <t>Sistema de Infomación</t>
  </si>
  <si>
    <t>Realizar el análisis de cargas laborales,  puestos de trabajo, distribución de planta de personal y manual de funciones y competencias laborales.</t>
  </si>
  <si>
    <t>Informe de Análisis de cargas laborales,  puestos de trabajo, distribución de planta de personal.
Propuesta de actualización de manual de funciones y competencias laborales.</t>
  </si>
  <si>
    <t>Estudio de cargas laborales</t>
  </si>
  <si>
    <t>Realizar la trazabilidad electrónica y física de las historias laborales de talento humano</t>
  </si>
  <si>
    <t>Sistema Implementado para la Trazabilidad electrónica y física de historias laborales</t>
  </si>
  <si>
    <t>Siistema de Información</t>
  </si>
  <si>
    <t>INTEGRIDAD</t>
  </si>
  <si>
    <t>Realizar actividades que permitan fomentar  los mecanismos de sensibilización, inducción, re inducción, y afianzamiento de los contenidos del código de integridad y realizar seguimiento</t>
  </si>
  <si>
    <t>Informe de Actividades de afianzamiento del Código de Integridad, y seguimientos.</t>
  </si>
  <si>
    <t>% de cumplimiento del plan de actividades propuestos</t>
  </si>
  <si>
    <t>SERVICIO AL CIUDADANO</t>
  </si>
  <si>
    <t>INTERACCIÓN CON EL CIUDADANO</t>
  </si>
  <si>
    <t>Proteger los derechos y deberes de los ciudadanos entorno a los temas de subsidio familiar por medio de la atención y orentación a a los mismos, y los diferentes mecanismos desarrollados por la entidad para evitar la vulneración de sus derechos y mejorar la imagen de la entidad.</t>
  </si>
  <si>
    <t>Gestionar oportunamente las PQRSD</t>
  </si>
  <si>
    <t>1. Informe trimestral.
2. Reporte indicador en Isolucion.</t>
  </si>
  <si>
    <t>1. 100%
2. 98%</t>
  </si>
  <si>
    <t xml:space="preserve"> 1. (Número de informes anuales públicados/ número de informes anuales programados) * 100.
2. (Total PQRSF gestionadas en términos de Ley en el periodo/Total de PQRSF recibidas en el periodo)*100  </t>
  </si>
  <si>
    <t>OFICINA DE PROTECCIÓN AL USUARIO</t>
  </si>
  <si>
    <t>Mejorar y fortalecer la calidad y accesibilidad a los canales de atención  de PQRSF para beneficiar la población</t>
  </si>
  <si>
    <t>MEJORAMIENTO DEL PROCESO DE INTERACCIÓN CON EL CIUDADANO EN LA SUPERINTENDENCIA DEL SUBSIDIO FAMILIAR. NACIONAL</t>
  </si>
  <si>
    <t>1. Servicio de Centro de Contacto BPO funcionando.
2. Nuevas herramientas telemáticas de información y atención en funcionamiento.</t>
  </si>
  <si>
    <t>1. 100%
2. 100%</t>
  </si>
  <si>
    <t>1. (Número de servicios de centro de contacto funcionando/ Número de servicios de centro de contacto proyectado) * 100.
2. (Número de nuevos canales de comunicación y/o atención implementado / Número de nuevos canales de comunicación y/o atención proyectados) * 100</t>
  </si>
  <si>
    <t>Análisis y procesamiento de la información sobre PQRSF, que permita: caracterizar nuestros usuarios, identificar necesidades de las partes interesadas, temas reiterativos motivo de insatisfacción de la ciudadanía, violaciones al régimen de subsidio familiar, problemáticas que requieran regulación. Lo anterior será insumo para la toma de desiciones por parte de la Superintendente y sus delegadas.</t>
  </si>
  <si>
    <t xml:space="preserve">1. Informe trimestral.  </t>
  </si>
  <si>
    <t xml:space="preserve"> 1. (Número de informes anuales públicados/ número de informes anuales programados) * 100.</t>
  </si>
  <si>
    <t>Medir la satisfacción de los usuarios con los canales de atención de la Superintendencia del Subsidio Familiar.</t>
  </si>
  <si>
    <t>Informe trismestral.</t>
  </si>
  <si>
    <t>A. 85%
B. 4</t>
  </si>
  <si>
    <t>A. (Número de usuarios satisfechos con los servicios prestados por los diferentes canales de atención/ Número de usuarios que califican los servicios prestados por los diferentes canales de atención) * 100.
B. No. de informes al año.</t>
  </si>
  <si>
    <t>Realizar encuesta a la ciudadanía  que permita identificar las necesidades y expectativas respecto los servicios de su CCF y medir el nivel de satisfacción que tienen con ellas.</t>
  </si>
  <si>
    <t>Informe de resultados encuesta satisfacción con CCF</t>
  </si>
  <si>
    <t>A. 1
B. 1000</t>
  </si>
  <si>
    <t xml:space="preserve">A. No. de informes de análisis de resultados de la encuesta a ciudadanía que permita medir la satisfacción de los usuarios de las CCF.
B. No. de encuestas realizadas para medir la satisfacción de los usuarios de las CCF. </t>
  </si>
  <si>
    <t>Realizar Capacitaciones a funcionarios relacionadas con la  atención al ciudadano</t>
  </si>
  <si>
    <t>Personas capacitadas</t>
  </si>
  <si>
    <t>No. de personas capacitadas en tematicas de atención al usuario.</t>
  </si>
  <si>
    <t>Realizar un seminario para la fijación  de criterios para la recepción, trámite y evaluación de las denuncias, peticiones, quejas y reclamos de los usuarios por parte de las CCF, así como establecer los lineamientos frente a la atención e interacción con la ciudadanía.</t>
  </si>
  <si>
    <t>Seminario realizado
Memorias
Listado de asistencia</t>
  </si>
  <si>
    <t xml:space="preserve">(No. de seminarios anuales realizados/No. de seminarios anuales propuestos) * 100 </t>
  </si>
  <si>
    <t>Difundir material de comunicación audiovisual para promover el uso  de los canales de atención de la Superintendencia y los mecanismos de participación ciudadana.</t>
  </si>
  <si>
    <t>Información publicada en el nuevo canal de información.</t>
  </si>
  <si>
    <t>(Información publicada en el nuevo canal de información/ Proyecciones de Información a publicar) * 100.</t>
  </si>
  <si>
    <t>Habilitar conexión con centro de relevo en la sala de atención personalizada a la ciudadanía.</t>
  </si>
  <si>
    <t>Conexión habilitada con centro de relevo.</t>
  </si>
  <si>
    <t>(Conexión con centro de relevo habilitada/ Conexión con centro de relevo proyectada) * 100</t>
  </si>
  <si>
    <t>Asistencia a Comité Técnico de Atención e Interacción con el ciudadano.</t>
  </si>
  <si>
    <t>Acta de comité técnico de atención e interacción con el ciudadano.</t>
  </si>
  <si>
    <t>No. de Actas de Asistencia a Comité Técnico de Atención e Interacción con el ciudadano.</t>
  </si>
  <si>
    <t>Seguimiento a  grupos focales organizados por las CCF para identificar intereses de sus afiliados.</t>
  </si>
  <si>
    <t>Evaluación de eficacia de grupos focales</t>
  </si>
  <si>
    <t>(No. informes de asistencia a grupos focales / No. de asistencias a grupos focales donde se requiera la asistencia de la Entidad) * 100</t>
  </si>
  <si>
    <t>Asistencia a talleres construyendo país, ferias de atención al ciudadano organizadas por entidades del orden nacional y ferias de empleo.</t>
  </si>
  <si>
    <t>Informe de asistencia a evento.</t>
  </si>
  <si>
    <t>(No. informes de asistencia a eventos / No. de asistencias a eventos donde se requiera la asistencia de la Entidad) * 100</t>
  </si>
  <si>
    <t>Realizar actividades de educación informal a los trabajadores afiliados a las CCF a fin de consolidar una red de seguimiento y veedurias ciudadanas.</t>
  </si>
  <si>
    <t>A.Personas capacitadas en veeduria, control social y participación ciudadana.
B. Listados.
C. Memorias.</t>
  </si>
  <si>
    <t>A. 100 Personas capacitadas
B. 1
C. 5 capacitaciones realizadas.</t>
  </si>
  <si>
    <t>A. No. de personas capacitadas.
B. No. Documento de Sistematización de resultados jornadas de capacitación anual.
C. No. capacitaciones anuales realizadas.</t>
  </si>
  <si>
    <t>Implementación del programa de Rendición de Cuentas, veedurias y participación ciudadana de las CCF</t>
  </si>
  <si>
    <t>A. Caracterización de procedimiento de participacion ciudadana y rendición de cuentas de las CCF.
B. Memoria de Rendición de cuentas como prueba piloto en una CCF.
C. Inscripción  de veeduria ciudadana como prueba piloto.</t>
  </si>
  <si>
    <t>A. 1.
B. 1
C. 1.</t>
  </si>
  <si>
    <t>A. Documento de caraterización.
B. Programa de rendición de cuenta implementado (Memorias, listados, encuestas).
C. Veeduria ciudadana inscrita.</t>
  </si>
  <si>
    <t>Apoyar la realización de rendición de cuentas de la entidad.</t>
  </si>
  <si>
    <t>Encuestas aplicadas, informe e inscripción de interesados que usen los canales.
Reporte de información para elaboración de informe final.</t>
  </si>
  <si>
    <t>A. 100 ENCUESTAS.
B.1. informe de encuestas.
C. 1 Reporte.</t>
  </si>
  <si>
    <t>A. No. de  ENCUESTAS.
B. No.  informe de encuestas.
C. No. de Reportes.</t>
  </si>
  <si>
    <t>INFORMACION Y COMUNICACIÓN</t>
  </si>
  <si>
    <t>TRANSPARENCIA Y ACCESO A LA INFORMACION PUBLICA Y LUCHA CONTRA LA CORRUPCIÓN</t>
  </si>
  <si>
    <t>Mantener actualizada la  sección de atención al usuario en el portal corporativo, en cumplimiento a la ley 1712 de 2014 artículo 11- ley de transparencia  y acceso a al información publica</t>
  </si>
  <si>
    <t>Información publicada.</t>
  </si>
  <si>
    <t>(No. de información publicada/ No. de información requerida como sujeto obligado) * 100</t>
  </si>
  <si>
    <t>FORTALECIMIENTO INSTITUCIONAL Y SIMPLIFICACIÓN DE PROCESOS</t>
  </si>
  <si>
    <t xml:space="preserve">Revisar la  estructura documental del proceso de interacción con el ciudadano e indicadores y realizar los ajustes necesarios  en el Sistema de Gestión Institucional </t>
  </si>
  <si>
    <t>Plan de trabajo de revisión y ajuste a la estructura documental.</t>
  </si>
  <si>
    <t>(No. de tareas ejecutadas del plan de trabajo/ No. de tareas programadas en el plan de trabajo)</t>
  </si>
  <si>
    <t>Revisión cumplimiento de atributos de calidad en respuestas a ciudadanía.</t>
  </si>
  <si>
    <t>Caracterización del procedimiento e implementación.</t>
  </si>
  <si>
    <t>A. 100%
B. 100%</t>
  </si>
  <si>
    <t>A. (No. de procedimientos caracterizados/No. de procedimientos  proyectados) * 100.
b. ( Número de procedimientos implementados sobre calidad de respuestas/ Número de procedimientos proyectados) * 100</t>
  </si>
  <si>
    <t>Apoyar a la Supersubsidio para el posicionamiento y uso de las sedes con plataforma digital</t>
  </si>
  <si>
    <t>Informe sobre posicionamiento y uso de la sede con plataforma virtual</t>
  </si>
  <si>
    <t>(No. de informes entregados/ No. de informes proyectados) * 100</t>
  </si>
  <si>
    <t>Mantener custodia de archivos físicos   y organizarlos teniendo en cuenta las tablas de retención documental y los lineamientos impartidos por el proceso de Gestión documental en cumplimiento de las directrices del Archivo General de la Nación</t>
  </si>
  <si>
    <t>Archivo cumpliendo directrices del AGN.</t>
  </si>
  <si>
    <t>Archivo de proceso actualizado y cumpliendo directrices del AGN.</t>
  </si>
  <si>
    <t>DIRECCIONAMIENTO ESTRATEGICO</t>
  </si>
  <si>
    <t>PLANEACION INSTITUCIONAL</t>
  </si>
  <si>
    <t xml:space="preserve">Coordinar y apoyar la Formulación de los planes, programas, proyectos y el mantenimiento y mejora continua del Sistema de Gestión Institucional para el cumplimiento de la misión y objetivos institucionales de SSF </t>
  </si>
  <si>
    <t>Proyectos Formulados
Informe de Gestión</t>
  </si>
  <si>
    <t>Número  de  planes,  programas y proyectos  formulados y con seguimiento períodico.</t>
  </si>
  <si>
    <t>OFICINA ASESORA DE PLANEACIÓN</t>
  </si>
  <si>
    <t>GESTION PRESUPUESTAL  Y EFICIENCIA  DEL GASTO PUBLICO</t>
  </si>
  <si>
    <t>Anteproyecto del presupuesto</t>
  </si>
  <si>
    <t>Reportar mensualmente  la ejecución de los  Proyectos de Inversión en el aplicativo SPI (Seguimiento a Proyectos de Inversión) del DNP.</t>
  </si>
  <si>
    <t>Reporte mensual</t>
  </si>
  <si>
    <t>No. reportes realizados en el SPI</t>
  </si>
  <si>
    <t>Proyecto de inversión "Fortalecimiento de la Capacidad Institucional para mejorar la inspeción, vigilacia y cobntrol de la SSF. Nacional"</t>
  </si>
  <si>
    <t>% de avance de la adopción de MIPG2 en la SSF.</t>
  </si>
  <si>
    <t>Proyecto de inversión "Fortalecimiento de la Capacidad Institucional para mejorar la inspeción, vigilancia y control de la SSF. Nacional"</t>
  </si>
  <si>
    <t xml:space="preserve">Consolidar la información  de la gestión institucional y efectuar análisis  para presentación de informes internos y externos requeridos por las autoridades e instancias  pertinentes. </t>
  </si>
  <si>
    <t>Informes internos y externos</t>
  </si>
  <si>
    <t>No. de informes realizados / No. de informes requeridos</t>
  </si>
  <si>
    <t>Formular, mantener y actualizar los indicadores de seguimiento y evaluación de la SSF.</t>
  </si>
  <si>
    <t>Indicadores de Gestión</t>
  </si>
  <si>
    <t>Indicadores de gestión formulados, medidos y analizados.</t>
  </si>
  <si>
    <t>Construir estrategias e implementar herramientas y mecanismos quye garanticen la Participación Ciudadana  y promover el control social.</t>
  </si>
  <si>
    <t>Plan de Participación Ciudadana</t>
  </si>
  <si>
    <t>Estrategia actualizada, aprobada y publicada.</t>
  </si>
  <si>
    <t>Link Ley de Transparencia actualzado</t>
  </si>
  <si>
    <t>No. De documentos publicados / Total de documentos a publicar según Ley 1712 de 2014</t>
  </si>
  <si>
    <t>Realizar la Audiencia Publica de Rendición de Cuentas de la SSF</t>
  </si>
  <si>
    <t>Audiencia Pública</t>
  </si>
  <si>
    <t>Audiencia Pública de Rendición de Cuentas realizada</t>
  </si>
  <si>
    <t>Documentos SSF</t>
  </si>
  <si>
    <t xml:space="preserve">Total de documentos actualizados y/o creados /  Total de documentos  planeados </t>
  </si>
  <si>
    <r>
      <t>Asesorar y coordinar la formulación, implementación y monitoreo de los planes,  programa</t>
    </r>
    <r>
      <rPr>
        <sz val="8"/>
        <rFont val="Calibri Light"/>
        <family val="2"/>
        <scheme val="major"/>
      </rPr>
      <t>s y proyectos</t>
    </r>
    <r>
      <rPr>
        <sz val="8"/>
        <color theme="1"/>
        <rFont val="Calibri Light"/>
        <family val="2"/>
        <scheme val="major"/>
      </rPr>
      <t xml:space="preserve">  institucionales</t>
    </r>
  </si>
  <si>
    <r>
      <t>Modelo Integrado de Planeación y Gest</t>
    </r>
    <r>
      <rPr>
        <sz val="8"/>
        <rFont val="Calibri Light"/>
        <family val="2"/>
        <scheme val="major"/>
      </rPr>
      <t>ión - MIPG2</t>
    </r>
    <r>
      <rPr>
        <sz val="8"/>
        <color theme="1"/>
        <rFont val="Calibri Light"/>
        <family val="2"/>
        <scheme val="major"/>
      </rPr>
      <t xml:space="preserve"> adoptado</t>
    </r>
  </si>
  <si>
    <r>
      <rPr>
        <sz val="8"/>
        <rFont val="Calibri Light"/>
        <family val="2"/>
        <scheme val="major"/>
      </rPr>
      <t xml:space="preserve">Actualizar y publicar  </t>
    </r>
    <r>
      <rPr>
        <sz val="8"/>
        <color theme="1"/>
        <rFont val="Calibri Light"/>
        <family val="2"/>
        <scheme val="major"/>
      </rPr>
      <t>la información del componente de Planeación en el portal corporativo relacionada con los reportes del proceso de Gestión de CCF, en cumplimiento de la Ley 1712 de 2014- Ley de Transparencia y acceso a la información publica, el decreto 3564 de 2015 de MinTIc y  los requerimientos realizados  por la Procuraduría General de la Nación mediante su mecanismo de control.</t>
    </r>
  </si>
  <si>
    <r>
      <rPr>
        <sz val="8"/>
        <rFont val="Calibri Light"/>
        <family val="2"/>
        <scheme val="major"/>
      </rPr>
      <t xml:space="preserve">Apoyar técnicamente </t>
    </r>
    <r>
      <rPr>
        <sz val="8"/>
        <color theme="1"/>
        <rFont val="Calibri Light"/>
        <family val="2"/>
        <scheme val="major"/>
      </rPr>
      <t xml:space="preserve"> en la elaboración y actualización de documentos de apoyo: guías, planes, manuales, mapas de riesgos y/o cartillas que orienten la labor de las dependencias y de la Entidad.</t>
    </r>
  </si>
  <si>
    <t xml:space="preserve"> GESTIÓN JURÍDICA</t>
  </si>
  <si>
    <t xml:space="preserve">Apoyar a la entidad en la gestión jurídica, fijando la posición jurídica de la entidad y sus vigilados para el desarrollo del ordenamiento del sistema de subsidio familiar, además de ejercer una adecuada y permanente defensa de los procesos judiciales de la SSF ante cualquier autoridad judicial y Gestionar y hacer efectivas las resoluciones por medio de las cuales la SSF impone sanciones pecuniarias a sus vigilados   </t>
  </si>
  <si>
    <t xml:space="preserve">Asesorar en aspectos jurídicos  requeridos tanto interna como externamente, en la emisión de conceptos, en la atención a otros derechos de petición, solicitudes varias y traslados por competencia. 
</t>
  </si>
  <si>
    <t>Conceptos
Respuesta a derechos de petición
Respuesta a otras solicitudes varias
Traslados por competencia</t>
  </si>
  <si>
    <t>Requerimientos recurridos / Requerimientos atendidos oportunamente.</t>
  </si>
  <si>
    <t>OFICINA ASESORA JURÍDICA</t>
  </si>
  <si>
    <t>Asesorar y desarrollar la revisión de actos administrativos para la firma del Superintendente, que guarden relación con los objetivos  y funciones de la entidad</t>
  </si>
  <si>
    <t>Oficios de Proyectos revisados
Actos administrativos revisados y/o elaboradas</t>
  </si>
  <si>
    <t>Actos administrativos revisados por la Oficina Asesora Jurídica / Actos administrativos recibidos</t>
  </si>
  <si>
    <t>DIMENSION GESTIÓN CON VALORES PARA RESULTADOS</t>
  </si>
  <si>
    <t>DEFENSA JURIDICA</t>
  </si>
  <si>
    <t>Dar respuesta oportuna y con calidad jurídica a las acciones judiciales que involucren la entidad, tales como atención a tutelas, incidentes de desacato, asistir a audiencias extrajudiciales y judiciales, contestaciones de demanda, alegatos, recursos  y demás acciones que requieran  intervención judicial.</t>
  </si>
  <si>
    <t>Respuesta a tutelas
Respuesta a incidentes de desacato
Actas audiencias
Contestaciones de demanda
Alegatos de conclusión
Recursos</t>
  </si>
  <si>
    <t>Número de fallos favorables a la SSF / Número de procesos contenciosos con fallo definitivo.</t>
  </si>
  <si>
    <t>Ejercer control sobre los procesos que  cursan en la entidad</t>
  </si>
  <si>
    <t>Informes de control de procesos judiciales
Pantallazos página de la Rama Judicial
Informe de visitas a procesos fuera de Bogotá</t>
  </si>
  <si>
    <t xml:space="preserve">Número de  evidencias sobre Visitas de seguimientos realizadas/ Numero de proceso judiciales activos
</t>
  </si>
  <si>
    <t>Coordinar y participar activamente en el Comité de Conciliación y Defensa Judicial de la entidad</t>
  </si>
  <si>
    <t>Fichas Técnicas
Actas</t>
  </si>
  <si>
    <t>Fichas Técnicas elaboradas / Actuaciones recibidas notificadas ante la Oficina Asesora Jurídica
Número de Actas de Comité de Conciliación y Defensa Judicial / Comités de Conciliación y Defensa Judicial realizados en el mes</t>
  </si>
  <si>
    <t>Registrar solicitud de conciliación, sus actuaciones, y decisiones en el Sistema Único  de gestión e información Litigiosa  del Estado eKogui, así como registrar todas las actuaciones litigiosas de los procesos judiciales</t>
  </si>
  <si>
    <t xml:space="preserve">Registros de la actividad litigiosa en eKogui </t>
  </si>
  <si>
    <t>Actuaciones litigiosas actualizadas en el semestre / Actuaciones litigiosas notificadas a la Entidad.</t>
  </si>
  <si>
    <t>Gestionar archivos físicos y magnéticos en cumplimiento a lineamientos de gestión documental</t>
  </si>
  <si>
    <t>Archivo físico y magnético organizado y custodiado</t>
  </si>
  <si>
    <t>Archivo físico y magnético organizado/numero de expedientes activos</t>
  </si>
  <si>
    <t>Remitir en el mes de febrero  a la ANDJE, el número de  demandas  radicadas en contra de la entidad.</t>
  </si>
  <si>
    <t>Febrero</t>
  </si>
  <si>
    <t>N° de demandas reportadas en informe / N° de demandas notificadas a la Entidad.</t>
  </si>
  <si>
    <t>Implementar plan de la política de  prevención del daño antijurídico  y socializacion interna de la politica</t>
  </si>
  <si>
    <t xml:space="preserve">Resolución de implementación de la política de prevención del daño antijurídico. Actividades de socialización. </t>
  </si>
  <si>
    <t>Número de actividades de socializacion de Política de prevención del daño antijurídico implementada mediante resolución conforme lineamientos de la ANDJE  ejecutadas / Número de actividades de socializacion de Política de prevención del daño antijurídico implementada mediante resolución conforme lineamientos de la ANDJE programadas .</t>
  </si>
  <si>
    <t>Adoptar procedimiento (s) interno (s) específico (s) para la defensa jurídica</t>
  </si>
  <si>
    <t>Resolución que adopta procedimiento (s) para la defensa jurídica</t>
  </si>
  <si>
    <t xml:space="preserve"> Número de Procedimiento (s) elaborados  para la defensa jurídica adoptados mediante resolución / N° de procedimiento (s) a elaborar para la defensa jurídica adoptados mediante resolución </t>
  </si>
  <si>
    <t>Gestionar expedientes de cobro coactivo, conforme a las sanciones pecuniarias recibidas en el trimestre</t>
  </si>
  <si>
    <t>Matriz de cobro coactivo y persuasivo</t>
  </si>
  <si>
    <t>N° de expedientes gestionados durante el período/ N° de expedientes a gestionar durante el período *100</t>
  </si>
  <si>
    <t>Asistir a visitas ordinarias  o especiales en cumplimiento  de la función vigilancia y control de la SSF.</t>
  </si>
  <si>
    <t>Informes</t>
  </si>
  <si>
    <t>Visitas efectuadas /  Visitas ordenadas.</t>
  </si>
  <si>
    <t>Realizar actividad de participación Ciudadana</t>
  </si>
  <si>
    <t>Seminario de Actualización Normativa dirigido a abogados, jefes de subsidio y aportes y revisores fiscales de las Cajas de Compensación Familiar
Foro Virtual con los jefes de subsidio y aportes y abogados de las Cajas de Compensación Familiar. Encuesta de satisfacci[on.</t>
  </si>
  <si>
    <t xml:space="preserve">N° de personas participantes / N° de personas convocadas. 
N° de personas satisfechas con la actividad  / N° de personas participantes. 
</t>
  </si>
  <si>
    <t>DIMENSIÓN INFORMACIÓN Y COMUNICACIÓN</t>
  </si>
  <si>
    <t>Actualizar información de normatividad en el portal corporativo en cumplimiento a la Ley 1712 de 2014.</t>
  </si>
  <si>
    <t>Publicación en el Portal Corporativo de la Entidad.</t>
  </si>
  <si>
    <t>Normatividad del Subsidio familiar publicada y actualizada / Normatividad del Subsidio Familiar Expedida .</t>
  </si>
  <si>
    <t>Mantener custodia de archivos físicos y electrónicos  y organizarlos teniendo en cuenta las tablas de retención documental y los lineamientos impartidos por el proceso de Gestión documental en cumplimiento de las directrices del Archivo General de la Nación</t>
  </si>
  <si>
    <t>No de expedientes organizados  Archivo físico y magnético organizado / Número de expedientes activos .</t>
  </si>
  <si>
    <t>Caracterización, procedimientos y formatos actualizados.</t>
  </si>
  <si>
    <t>Procedimentos actualizados / Procedimientos a actualzar.
Formatos actualizados / Formatos a actualizar.</t>
  </si>
  <si>
    <t>Seminario de Actualización Normativa dirigido a abogados, jefes de subsidio y aportes y revisores fiscales de las Cajas de Compensación Familiar
Contratos de prestación de servicios de abogados para prestar apoyo al área con el fin de cumplir con los objetivos de la Oficina Asesora Jurídica</t>
  </si>
  <si>
    <t xml:space="preserve">No de actividades ejecutas/No. De actividades previstas en el plan de compras. 
</t>
  </si>
  <si>
    <t>GOBIERNO DIGITAL</t>
  </si>
  <si>
    <t>Actualizar Plan Estratégico PETI  de acuerdo con el marco de referencia de arquitectura empresarial del estado, teniendo en cuenta:
-Portafolio o Mapa de Ruta de Proyectos
- La proyección del presupuesto
- Entendimiento Estratégico
- Análisis de la Situación Actual
- Plan de comunicación PETI
- Todos los dominios  de marco de referencia</t>
  </si>
  <si>
    <t>FORTALECIMIENTO DE LA GESTION DE LA TECNOLIOGIA DE LA INFORMACION Y LAS COMUNICACIONES (TICS) DE LA SUPERINTENDENCIA DE SUBSIDIO FAMILIAR, BAJO EL MARCO DE REFERENCIA DE INFRAESTRUCTURA EMPRESARIAL ( MRAE). NACIONAL</t>
  </si>
  <si>
    <t>PETI PARA LA SUPERINTENDENCIA DEL SUBSIDIO FAMILIAR</t>
  </si>
  <si>
    <t>ELABORAR DOCUMENTO PARA LA PLANEACION ESTRATEGICA DE TI</t>
  </si>
  <si>
    <t>CATALOGO DE SERVICIOS ACTUALIZADO</t>
  </si>
  <si>
    <t>Realizar la ampliación de controles de ISO:27001, correspondiente a la Cuarta Fase del Plan de Gestión de Seguridad de la Información (PGSI), con la implementación, revisión y mejora continua de los existentes, para el fortalecimiento de la Arquitectura Empresarial de la SSF.</t>
  </si>
  <si>
    <t>MODELO DE SEGURIDAD Y PRIVACIDAD DE LA INFORMACIÒN ACTUALIZADO</t>
  </si>
  <si>
    <t>Realizar la Migración del direccionamiento IPv4 a IPv6 para la Superintendencia del Subsidio Familiar ( obligatorio Res.2710  3 de 2017)</t>
  </si>
  <si>
    <t>GESTION DE SERVICIOS
GESTION DE PROBLEMAS
GESTION DE INCIDENTES</t>
  </si>
  <si>
    <t>FORTALECIMIENTO ORGANIZACIONAL Y SIMPLIFICACION DE PROCESOS</t>
  </si>
  <si>
    <t>Establecer el estado de las soluciones informáticas que soportan el sistema de información.</t>
  </si>
  <si>
    <t>CONTRATO DE RENOVACIÒN DEL SOPORTE INFRAESTRUCTURA CENTRAL HP</t>
  </si>
  <si>
    <t xml:space="preserve">ESTABLECER EL ESTADO DE SOLUCIONES INFORMATICAS QUE SOPORTAN EL SISTEMA DE INFORMACION </t>
  </si>
  <si>
    <t xml:space="preserve">Realizar mejoramiento evolutivo de las soluciones informáticas  que soportan la operación de la entidad </t>
  </si>
  <si>
    <t>CONTRATOS DE SOPORTE Y MEJORAMIENTO DE LAS SOLUCIONES INFORMATICAS (APLICACIONES)</t>
  </si>
  <si>
    <t xml:space="preserve">SISTEMAS DE INFORMACION IMPLEMENTADOS </t>
  </si>
  <si>
    <t>SEGURIDAD DIGITAL</t>
  </si>
  <si>
    <t>Adecuar  la infraestructura tecnológica  que soporte el modelo de seguridad y privacidad de la información en cumplimiento de la estrategia de gobierno en línea</t>
  </si>
  <si>
    <t>REPORTE DE MANTENIMENTOS PREVENTIVOS Y CORRECTIVOS FIREWALL
CONTRATO DE ADQUISICIÒN ANTIVIRUS</t>
  </si>
  <si>
    <t>Realizar medición de nivel de satisfacción de los servicios y plataformas informáticas y caracterizar a los usuarios y partes interesadas  con el fin de  conocer sus necesidades y expectativas</t>
  </si>
  <si>
    <t>REPORTE DE ENCUESTAS DE SATISFACCION DE LOS SERVICIOS Y PLATAFORMAS INFORMATICAS</t>
  </si>
  <si>
    <t>NIVEL DE SATISFACCION DE LOS USUARIOS QUE USAN LOS SERVICIOS Y PLATAFORMAS</t>
  </si>
  <si>
    <t>De acuerdo al componente de TIC para gobierno abierto, garantizar la funcionalidad  del link de transparencia y acceso la información publica en el portal corporativo y realizar los reportes de información correspondientes a la Oficina de Tic, en cumplimiento a la ley 1712 de 2014 y la resolucion 3564 de 2015 de minTic</t>
  </si>
  <si>
    <t>INFORME DE DISPONIBILIDAD DEL PORTAL CORPORATIVA</t>
  </si>
  <si>
    <t>Contar con sistemas de información confiables, de modo que existan módulos de integración entre el SIGER y SIREVAC, no sólo para la actividad de la entidad, sino para contar con un repositorio de información sobre el sistema de subsidio familiar a nivel nacional.</t>
  </si>
  <si>
    <t>GESTION DE SISTEMAS DE INFORMACION</t>
  </si>
  <si>
    <t>Suministrar y mantener los bienes y servicios de tecnologías de información y comunicaciones mediante la identificación y satisfacción de necesidades de la organización con el fin de apoyar y fortalecer los procesos de la entidad</t>
  </si>
  <si>
    <t>OFICINA DE TECNOLOGIA Y COMUNICACIONES</t>
  </si>
  <si>
    <t>Actualizar catálogo de servicios de TI de la entidad</t>
  </si>
  <si>
    <t>CONTROL INTERNO</t>
  </si>
  <si>
    <t>EVALUACION Y CONTROL</t>
  </si>
  <si>
    <t>Evaluar en forma independiente el Sistema de Gestión, a través de la ejecución de Evaluaciones independientes y realización de auditorías internas, con el fin de determinar la conformidad, implementación, eficacia, eficiencia y efectividad del mismo. Bajo los principios de autocontrol, autogestión y autorregulación, permitiendo la toma de decisiones para el mejoramiento continuo de la entidad.</t>
  </si>
  <si>
    <t>Realizar y ejecutar las auditorias internas, basado en riesgos y priorizando los procesos de mayor exposición, según el cronograma del plan de trabajo de la vigencia</t>
  </si>
  <si>
    <t>Cronograma  de  plan de trabajo vigencia 2019</t>
  </si>
  <si>
    <t xml:space="preserve">PORCENTAJE DE AUDITORÍAS INTERNAS REALIZADAS  ( (Número de auditorías realizadas/Total auditorias programadas) *100 </t>
  </si>
  <si>
    <t>OFICINA DE CONTROL INTERNO</t>
  </si>
  <si>
    <t>Remitir a la dirección trimestralmente el informe de seguimiento a resultados de las auditorías y si se requiere, comunicar  al comité institucional de coordinación de Control Interno  posibles cambios e impactos en la evaluación del riesgo detectadas en las auditorías internas</t>
  </si>
  <si>
    <t>Informes de seguimiento a resultado de auditorias</t>
  </si>
  <si>
    <t xml:space="preserve"> (Número de informes de  auditorías realizadas/Total auditorias programadas) *100  </t>
  </si>
  <si>
    <t>Realizar informes de ley de acuerdo  a las periodicidades establecidas en el cronograma de plan de trabajo aprobado para la vigencia</t>
  </si>
  <si>
    <t>Informes  elaborados internos y externos</t>
  </si>
  <si>
    <t xml:space="preserve">INFORMES DE SEGUIMIENTO Y CONTROL A LA GESTIÓN INTEGRAL DE LA ENTIDAD (Número de informes elaborados / Número de informes programados)*100 </t>
  </si>
  <si>
    <t>Realizar seguimiento a los planes de mejoramiento, producto de las auditorías internas.</t>
  </si>
  <si>
    <t>Informes  de seguimiento a planes de  mejoramiento</t>
  </si>
  <si>
    <t xml:space="preserve">SEGUIMIENTO AL CUMPLIMIENTO DE LOS PLANES DE MEJORAMIENTO (# de planes de mejoramiento con seguimiento/total de planes de mejoramiento presentados)*100 </t>
  </si>
  <si>
    <t>Realizar seguimiento a la efectividad de los controles y  actividades de monitoreo vinculadas a los riesgos  e indicadores de gestión y remitir informes  a la dirección</t>
  </si>
  <si>
    <t>Informes  de seguimiento a  los reportes  de riesgos e indicadores</t>
  </si>
  <si>
    <t xml:space="preserve">(Número de informes elaborados / Número de informes programados)*100 </t>
  </si>
  <si>
    <t xml:space="preserve">Realizar seguimiento al  cumplimiento del Plan Anticorrupción y atención al Ciudadano, remitir informe a dirección  y alertar sobre la probabilidad de  riesgo  de fraude o corrupción </t>
  </si>
  <si>
    <t>Informes  de seguimiento al  cumplimiento del Plan Anticorrupción y atención al Ciudadano</t>
  </si>
  <si>
    <t>Realizar seguimiento al Plan de acción y planes institucionales  alineados de acuerdo al decreto 612 de 2018 y remitir informe  a la dirección</t>
  </si>
  <si>
    <t>Informes  de seguimiento al Plan de accion y planes institucionales</t>
  </si>
  <si>
    <t xml:space="preserve">Realizar seguimiento bimestral  a la gestión contractual  y remitir informe de  a la dirección </t>
  </si>
  <si>
    <t>Informes  de seguimiento a la gestion contractual</t>
  </si>
  <si>
    <t xml:space="preserve"> (Número de informes de  seguimiento realizadas/Total informes de seguimiento programadas) *100  </t>
  </si>
  <si>
    <t>Planear y realizar el comité Institucional de Coordinación de Control Interno</t>
  </si>
  <si>
    <t>Acta de comité</t>
  </si>
  <si>
    <t xml:space="preserve"> (Número de reuniones realizadas/Total reuniones  programadas) *100 </t>
  </si>
  <si>
    <t>Publicar y mantener actualizada la información del componente de control interno en el portal corporativo en cumplimiento de la Ley 1712 de 2014- Ley de Transparencia y acceso a la información publica, el decreto 3564 de 2015 de Min Tic y  los requerimientos realizados  por la Procuraduría General de la Nación mediante su mecanismo de control.</t>
  </si>
  <si>
    <t>http://www.ssf.gov.co/wps/portal/ES/superintendencia/control/informes-control-interno</t>
  </si>
  <si>
    <t xml:space="preserve">Número de informes elaborados / Número de informes programados)*100 </t>
  </si>
  <si>
    <t>May</t>
  </si>
  <si>
    <t>sept</t>
  </si>
  <si>
    <t>may - jul</t>
  </si>
  <si>
    <t>DIRECCIONAMIENTO ESTRATÉGICO Y PLANEACIÓN</t>
  </si>
  <si>
    <t>COMUNICACIÓN PUBLICA</t>
  </si>
  <si>
    <t>Posicionar la entidad y su gestión de IVC, con acciones de comunicación interna y externa, que generen conocimiento sobre los beneficios del  Sistema de Subsidio Familiar para sus grupos de valor.</t>
  </si>
  <si>
    <t>Elaborar y ejecutar estrategia de comunicaciones vigencia 2019</t>
  </si>
  <si>
    <t>Estrategia de Comunicaciones Vigencia 2019</t>
  </si>
  <si>
    <t>Estrategia de Comunicaciones Formulada/Estrategia de Comunicaciones planeada</t>
  </si>
  <si>
    <t>COMUNICACIÓN</t>
  </si>
  <si>
    <t>Talento Humano</t>
  </si>
  <si>
    <t>Actualizar y  difundir  el manual de comunicación e imagen corporativa</t>
  </si>
  <si>
    <t>Manual de Comunicaciones Actualizado</t>
  </si>
  <si>
    <t xml:space="preserve">Manual de Comunicación e Imagen Corporativa difundido/Manual de Imagen elaborado </t>
  </si>
  <si>
    <t>Gestión del conocimiento y la innovación</t>
  </si>
  <si>
    <t xml:space="preserve">Realizar, producir y emitir los programas audiovisuales en el avance de la implementación del Modelo Integrado. </t>
  </si>
  <si>
    <t>Fortalecimiento de la capacidad institucional para mejorar la inspección, vigilancia y control de la Superintendencia del Subsidio Familiar.</t>
  </si>
  <si>
    <t>Programas Audiovisuales</t>
  </si>
  <si>
    <t>Programas Audiovisuales Realizados/Programas Audiovisuales Programados</t>
  </si>
  <si>
    <t xml:space="preserve">Informar a la ciudadanía, mediante un diálogo social abierto y la estrategia de Rendición de Cuentas sobre los principales resutados de la gestión de la SSF. </t>
  </si>
  <si>
    <t>Transmisión Rendición de Cuentas</t>
  </si>
  <si>
    <t>Transmisión Rendición de Cuentas Realizada/ Transmisión Rendición de Cuentas Programada</t>
  </si>
  <si>
    <t>Elaborar y actualizar el catálogo de productos de difusión, relacionados con la estrategia de comunicación sobre el Modelo Integrado de Planeación y Gestión</t>
  </si>
  <si>
    <t>Catálogo de Productos</t>
  </si>
  <si>
    <t>Catálogo de Productos Producido/ Catálogo de Productos demandado</t>
  </si>
  <si>
    <t>Gobierno Digital, antes Gobierno en Línea</t>
  </si>
  <si>
    <t>Actualización y Fortalecimiento del Modelo Integrado de Planeación y Gestión de la SSF</t>
  </si>
  <si>
    <t>Fortalecimiento de la capacidad institucional para mejorar la inspección, vigilancia y control de la Superintendencia del Subsidio Familiar</t>
  </si>
  <si>
    <t>Piezas de Comunicación</t>
  </si>
  <si>
    <t>A demanda</t>
  </si>
  <si>
    <t>Actividades de Comunicación Realizadas/Actividades de Comunicación demandadas</t>
  </si>
  <si>
    <t>Realizar pautas en redes sociales el avance de la implementación del Modelo Integrado.</t>
  </si>
  <si>
    <t>Pautas en Redes Sociales</t>
  </si>
  <si>
    <t>Pautas en Redes Sociales Realizadas/ Pautas en Redes Sociales Programadas</t>
  </si>
  <si>
    <t>Realizar la publicación de piezas informativas, promocionales y/o didácticas de las funciones de IVC, derechos y deberes de los ciudadanos y normatividad del Sistema del Subsidio Familiar</t>
  </si>
  <si>
    <t>Piezas de Comunicación Realizadas/ Piezas de Comunicación demandadas</t>
  </si>
  <si>
    <t>Realizar cubrimiento periodìstico de las actividades que promuevan las capacidades tècnicas a los entes vigilados.</t>
  </si>
  <si>
    <t>Actividades periodísticas realizadas/actividades periodísticas solicitadas</t>
  </si>
  <si>
    <t>Apoyar a las diferentes áreas de la Superintendencia en el diseño y redacción  y difusión de mensajes Institucionales</t>
  </si>
  <si>
    <t>Mensajes Institucionales diseñados y difundidos</t>
  </si>
  <si>
    <t>Mensajes Institucionales diseñados y difundidos/ Mensajes Institucionales diseñados y difundidos demandados</t>
  </si>
  <si>
    <t>Realizar  mediante los diferentes canales de información actividades  que permitan fortalecer la participación ciudadana</t>
  </si>
  <si>
    <t xml:space="preserve">Actividades de Participación Ciudadana </t>
  </si>
  <si>
    <t>Actividadesde Participación realizadas/Actividades de Participación solicitadas</t>
  </si>
  <si>
    <t>Medir nivel satisfacción de las partes interesadas ante las actividades  y canales de comunicación de la entidad, caracterizar  los usuarios y conocer las expectativas</t>
  </si>
  <si>
    <t>Informe de la medición del nivel de Satisfacción</t>
  </si>
  <si>
    <t>canales de comunicación medidos/  canales de comunicación seleccionados</t>
  </si>
  <si>
    <t>Publicar y mantener actualizada la información en el portal corporativo relacionada con la Página de Inicio, las noticias y el calendario de actividades, en cumplimiento de la Ley 1712 de Transparencia.</t>
  </si>
  <si>
    <t>Información  actualizada en el Portal Corporativo relacionada con el área de prensa</t>
  </si>
  <si>
    <t>Información de Prensa Publicada/Información de Prensa Producida</t>
  </si>
  <si>
    <t>Direccionamiento Estratégico</t>
  </si>
  <si>
    <t>Presupuestal</t>
  </si>
  <si>
    <t>Seguimiento a las actividades de Plan Anual de Adquisiciones relacionadas con el proceso de comunicaciones</t>
  </si>
  <si>
    <t>Plan Anual de Adquisiciones de Comunicaciones ejecutado</t>
  </si>
  <si>
    <t>Plan Anual de Adquisiciones ejecutado/Plan Anual de Adquisiciones planeado</t>
  </si>
  <si>
    <t xml:space="preserve">Publicitar y Convocar a la RdeC por multiples medios (periódico, radio, televisión, página web, redes sociales, entre otros) </t>
  </si>
  <si>
    <t>Medios utilizados para la convocatoria de rendición de cuentas (periódico, radio, televisión, página web, redes sociales)</t>
  </si>
  <si>
    <t>Octubre-Noviembre</t>
  </si>
  <si>
    <t xml:space="preserve">No. de medios utilizados para la convocatoria de rendición de cuentas. </t>
  </si>
  <si>
    <t>Presentar a la ciudadania el informe  de Gestión de la Entidad a traves de la Web.</t>
  </si>
  <si>
    <t>Noviembre</t>
  </si>
  <si>
    <t>Informe elaborado (Planeación) y publicado en la Pagina Institucional (Comunicaciones)</t>
  </si>
  <si>
    <t>Encuesta de selección de temas de RdeC</t>
  </si>
  <si>
    <t>Encuesta tabulada y publicados los resultados</t>
  </si>
  <si>
    <t>No. de temas identificados.</t>
  </si>
  <si>
    <t xml:space="preserve">Participación en la Audiencia Pública  rendición de cuentas y entrega de documentación promocional de la audiencia de rendición de cuentas </t>
  </si>
  <si>
    <t>Material para entrega a asistentes</t>
  </si>
  <si>
    <t>Diciembre</t>
  </si>
  <si>
    <t xml:space="preserve">Generación de una base de datos de participantes en las acciones de dialogo de la entidad con el fin de convocarlos como invitados especiales, en eventos de interés para los ciudadanos </t>
  </si>
  <si>
    <t>Base de datos</t>
  </si>
  <si>
    <t>No. de base de datos con participantes</t>
  </si>
  <si>
    <t>Difusion de los resultados obtenidos en la audiencia publica de RdeC.</t>
  </si>
  <si>
    <t>Publicacion de resultados en página web y redes sociales</t>
  </si>
  <si>
    <t xml:space="preserve">No. De publicaciones </t>
  </si>
  <si>
    <t>Documento de investigación</t>
  </si>
  <si>
    <t>Socialización realizada</t>
  </si>
  <si>
    <t>Proyecto de Inversión "FORTALECIMIENTO DE LA CAPACIDAD INSTITUCIONAL PARA MEJORAR LA INSPECCIÓN, VIGILANCIA Y CONTROL DE LA SUPERINTENDENCIA DEL SUBSIDIO FAMILIAR. NACIONAL"</t>
  </si>
  <si>
    <t>100% Emisión de actos administrativos para todos los límites de inversiones o modificaciones presentados por las CCF</t>
  </si>
  <si>
    <t>100% reporte mensual de todas las CCF</t>
  </si>
  <si>
    <t>1 Investigación realizada con informe</t>
  </si>
  <si>
    <t xml:space="preserve">1 Socialziación realizada </t>
  </si>
  <si>
    <t>100% actividades del plan realizadas</t>
  </si>
  <si>
    <t>1 plan de trabajo acorde con la dinámica de los cambios normativos y de parámetros técnicos</t>
  </si>
  <si>
    <t>100% actividades de supervisión realizadas sobre los contratos celebrados y ejecutados</t>
  </si>
  <si>
    <t xml:space="preserve">Realizar un taller de actualización sistemas de información, los presupuestos y proyectos de inversiones y la fijación de tarifas de los servicios sociales dirigido a las CCF </t>
  </si>
  <si>
    <t xml:space="preserve">1 seminario de retroalimentación dirigido a las CCF </t>
  </si>
  <si>
    <t>100% programas y proyectos de inversión presentados por las CCF</t>
  </si>
  <si>
    <t>100%  informes de todas las CCF visitadas</t>
  </si>
  <si>
    <t xml:space="preserve">Realizar un taller de actualización normativa dirigida a los Consejeros Directivos de las CCF. </t>
  </si>
  <si>
    <t>Diseñar y supervisar la realización de planes y programas para la ejecución de los lineamientos de política sobre el sistema de inspección, vigilancia y control y el fortalecimiento del actuar a nivel territorial y mantenimiento de las mismas</t>
  </si>
  <si>
    <t>Documentos de lineamientos técnicos</t>
  </si>
  <si>
    <t>Número de documentos realizados</t>
  </si>
  <si>
    <t>Realizar el mantenimiento ymejora del Sistema de Gestiòn de Calidad para la administraciòn, optimizaciòn , sensibilizaciòn y operaciòn del mismo.</t>
  </si>
  <si>
    <t>Actualizaciòn y fortalecimiento del modelo integrado de gestiòn y planeaciòn de la SSF.</t>
  </si>
  <si>
    <t>Procesos Certificados</t>
  </si>
  <si>
    <t>Procesos certificados</t>
  </si>
  <si>
    <t xml:space="preserve">Servicio de implementación </t>
  </si>
  <si>
    <t xml:space="preserve">Sistema de Gestiòn Implementado </t>
  </si>
  <si>
    <t>Mejoramiento, seguiminento y evaluaciòn del modelo integrado de la SSF</t>
  </si>
  <si>
    <t>Documentos de lineamientos Tecnico</t>
  </si>
  <si>
    <t>Documento de lineamientos técnicos realizados</t>
  </si>
  <si>
    <t>Revisión y análisis del impacto de los lineamientos técnicos en el SSF</t>
  </si>
  <si>
    <t>Documentos metodológico</t>
  </si>
  <si>
    <t>Documentos metodològico</t>
  </si>
  <si>
    <t>Servicio de implementaciòn  de Sistema de Gestión</t>
  </si>
  <si>
    <t>Sistema de Gestión Implementado</t>
  </si>
  <si>
    <t>nov</t>
  </si>
  <si>
    <t>ene -mzo</t>
  </si>
  <si>
    <t>Sept</t>
  </si>
  <si>
    <t>Ene</t>
  </si>
  <si>
    <t>Realizar el Anteproyecto del presupuesto general de la entidad y elaboración de la propuesta Marco del Gasto a Mediano Plazo</t>
  </si>
  <si>
    <t xml:space="preserve">PLAN DE INCENTIVOS INSTITUCIONALES
 INCENTIVOS </t>
  </si>
  <si>
    <t>PLAN DE
PARTICIPACION
CIUDADANA</t>
  </si>
  <si>
    <t>Consolidar y publicar en la página del SECOP II el Plan Anual de Adquisiciones.</t>
  </si>
  <si>
    <t>Realizar las actividades contempladas en el Plan Anual de Adquisiciones bajo la responsabilidad del proceso de Recursos Físicos.</t>
  </si>
  <si>
    <t>Actualizar, ejecutar y reportar seguimiento al Plan Institucional  de Gestión Ambiental para la vigencia 2019</t>
  </si>
  <si>
    <t>Formular, ejecutar y realizar seguimiento al Plan de Seguridad Vial  para la Vigencia 2019</t>
  </si>
  <si>
    <t xml:space="preserve">Realizar y ejecutar el Plan de Gestión Integral de  Residuos Peligrosos. </t>
  </si>
  <si>
    <t xml:space="preserve"> Implementar un modelo de gestión sostenible en la Supersubsidio e infundir la gestión con criterios sostenibles en sus entes vigilados</t>
  </si>
  <si>
    <t>RECURSOS FÍSICOS</t>
  </si>
  <si>
    <t xml:space="preserve">Asegurar la eficiente administración de los bienes y servicios requeridos en la operación de los procesos de la entidad, manteniendo adecuadamente los recursos físicos, optimizando la oportunidad en la adquisición y suministro de bienes y servicios, como área de apoyo de la Superintendencia de Subsidio Familiar.  </t>
  </si>
  <si>
    <t>NA</t>
  </si>
  <si>
    <t>Plan Anual de Adquisiciones Consolidado y publicado en el SECOP II</t>
  </si>
  <si>
    <t>Plan Anual de Adquisiciones consolidado y publicado en el SECOP II</t>
  </si>
  <si>
    <t>Plan Anual de Adquisiciones gestionado</t>
  </si>
  <si>
    <t>(Actividades del PAA ejecutadas Grupo de Gestión Administrativa/ Actividades del PAA programadas Grupo Gestión Administrativa)*100</t>
  </si>
  <si>
    <t>INVERSIÓN</t>
  </si>
  <si>
    <t>Plan de Gestión Ambiental implementado</t>
  </si>
  <si>
    <t>(Actividades del PIGA ejecutadas / Actividades del PIGA programadas)*100</t>
  </si>
  <si>
    <t>Plan de Seguridad Vial implementado en la Entidad</t>
  </si>
  <si>
    <t>Actividades del PESV ejecutadas / Actividades del PESV programadas)*100</t>
  </si>
  <si>
    <t>Plan Integral de Residuos Peligrosos ejecutado</t>
  </si>
  <si>
    <t>Actividades del PGIRESPEL ejecutadas / Actividades del PGIRESPEL programadas)*100</t>
  </si>
  <si>
    <t>PLAN DE ACCIÓN 2019 - V.2</t>
  </si>
  <si>
    <t>Actualizacion V.2: 12/04/2019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</si>
</sst>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64" formatCode="_(* #,##0_);_(* \(#,##0\);_(* &quot;-&quot;??_);_(@_)"/>
    <numFmt numFmtId="165" formatCode="_-* #,##0_-;\-* #,##0_-;_-* &quot;-&quot;??_-;_-@_-"/>
  </numFmts>
  <fonts count="19"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Calibri Light"/>
      <family val="2"/>
      <scheme val="major"/>
    </font>
    <font>
      <b/>
      <sz val="8"/>
      <color theme="0"/>
      <name val="Calibri Light"/>
      <family val="2"/>
      <scheme val="major"/>
    </font>
    <font>
      <sz val="8"/>
      <color theme="1"/>
      <name val="Calibri Light"/>
      <family val="2"/>
      <scheme val="major"/>
    </font>
    <font>
      <b/>
      <sz val="8"/>
      <color theme="1"/>
      <name val="Calibri Light"/>
      <family val="2"/>
      <scheme val="major"/>
    </font>
    <font>
      <sz val="8"/>
      <color theme="0"/>
      <name val="Calibri Light"/>
      <family val="2"/>
      <scheme val="major"/>
    </font>
    <font>
      <sz val="8"/>
      <name val="Calibri Light"/>
      <family val="2"/>
      <scheme val="major"/>
    </font>
    <font>
      <b/>
      <sz val="20"/>
      <color rgb="FF00B0F0"/>
      <name val="Calibri"/>
      <family val="2"/>
      <scheme val="minor"/>
    </font>
    <font>
      <i/>
      <sz val="10"/>
      <color rgb="FF000000"/>
      <name val="Calibri Light"/>
      <family val="2"/>
      <scheme val="major"/>
    </font>
    <font>
      <sz val="10"/>
      <name val="Arial"/>
      <family val="2"/>
    </font>
    <font>
      <sz val="8"/>
      <color theme="1"/>
      <name val="Calibri"/>
      <family val="2"/>
      <scheme val="minor"/>
    </font>
    <font>
      <u/>
      <sz val="8"/>
      <color theme="10"/>
      <name val="Calibri Light"/>
      <family val="2"/>
      <scheme val="major"/>
    </font>
    <font>
      <sz val="10"/>
      <color theme="1"/>
      <name val="Verdana"/>
      <family val="2"/>
    </font>
    <font>
      <sz val="11"/>
      <name val="Calibri"/>
      <family val="2"/>
      <scheme val="minor"/>
    </font>
    <font>
      <sz val="11"/>
      <name val="Calibri Light"/>
      <family val="2"/>
      <scheme val="major"/>
    </font>
    <font>
      <sz val="8"/>
      <name val="Calibri"/>
      <family val="2"/>
      <scheme val="minor"/>
    </font>
    <font>
      <b/>
      <sz val="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7"/>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C000"/>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1" fillId="0" borderId="0"/>
    <xf numFmtId="49" fontId="14" fillId="0" borderId="0" applyFill="0" applyBorder="0" applyProtection="0">
      <alignment horizontal="left" vertical="center"/>
    </xf>
  </cellStyleXfs>
  <cellXfs count="76">
    <xf numFmtId="0" fontId="0" fillId="0" borderId="0" xfId="0"/>
    <xf numFmtId="0" fontId="5" fillId="0"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7" fillId="3" borderId="1" xfId="4" applyFont="1" applyFill="1" applyBorder="1" applyAlignment="1">
      <alignment horizontal="center" vertical="center" wrapText="1"/>
    </xf>
    <xf numFmtId="41" fontId="7" fillId="3" borderId="1" xfId="4"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3" fontId="5" fillId="2" borderId="1" xfId="1"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41" fontId="4" fillId="6" borderId="1" xfId="2"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9" fontId="8"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5" fillId="0" borderId="1" xfId="2"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9" fontId="5" fillId="0" borderId="1" xfId="0" applyNumberFormat="1" applyFont="1" applyFill="1" applyBorder="1" applyAlignment="1">
      <alignment horizontal="left" vertical="center" wrapText="1"/>
    </xf>
    <xf numFmtId="9" fontId="5" fillId="0" borderId="1" xfId="3" applyFont="1" applyFill="1" applyBorder="1" applyAlignment="1">
      <alignment horizontal="center" vertical="center" wrapText="1"/>
    </xf>
    <xf numFmtId="41" fontId="5" fillId="0" borderId="1" xfId="2" applyFont="1" applyFill="1" applyBorder="1" applyAlignment="1">
      <alignment horizontal="center" vertical="center" wrapText="1"/>
    </xf>
    <xf numFmtId="0" fontId="0" fillId="6" borderId="0" xfId="0" applyFill="1" applyAlignment="1">
      <alignment horizontal="center" vertical="center"/>
    </xf>
    <xf numFmtId="0" fontId="0" fillId="2" borderId="0" xfId="0" applyFill="1" applyAlignment="1">
      <alignment horizontal="center" vertical="center"/>
    </xf>
    <xf numFmtId="0" fontId="6" fillId="2" borderId="1" xfId="0" applyFont="1" applyFill="1" applyBorder="1" applyAlignment="1">
      <alignment horizontal="center" vertical="center" wrapText="1"/>
    </xf>
    <xf numFmtId="0" fontId="13" fillId="2" borderId="1" xfId="4" applyFont="1" applyFill="1" applyBorder="1" applyAlignment="1">
      <alignment horizontal="left" vertical="center" wrapText="1"/>
    </xf>
    <xf numFmtId="165" fontId="4" fillId="6" borderId="1" xfId="1" applyNumberFormat="1" applyFont="1" applyFill="1" applyBorder="1" applyAlignment="1">
      <alignment horizontal="center" vertical="center" wrapText="1"/>
    </xf>
    <xf numFmtId="0" fontId="0" fillId="8" borderId="0" xfId="0" applyFill="1" applyAlignment="1">
      <alignment vertical="center"/>
    </xf>
    <xf numFmtId="0" fontId="0" fillId="8" borderId="0" xfId="0" applyFill="1" applyAlignment="1">
      <alignment horizontal="center" vertical="center"/>
    </xf>
    <xf numFmtId="0" fontId="5" fillId="8" borderId="0" xfId="0" applyFont="1" applyFill="1" applyAlignment="1">
      <alignment vertical="center"/>
    </xf>
    <xf numFmtId="0" fontId="5" fillId="2" borderId="1" xfId="0" applyFont="1" applyFill="1" applyBorder="1" applyAlignment="1">
      <alignment horizontal="center" vertical="center" wrapText="1"/>
    </xf>
    <xf numFmtId="0" fontId="8" fillId="2" borderId="1"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165" fontId="5" fillId="2" borderId="1" xfId="1"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165" fontId="8" fillId="2" borderId="1" xfId="1"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8" borderId="0" xfId="0" applyFont="1" applyFill="1" applyAlignment="1">
      <alignment vertical="center"/>
    </xf>
    <xf numFmtId="0" fontId="0" fillId="6" borderId="0" xfId="0" applyFill="1" applyAlignment="1">
      <alignment horizontal="left" vertical="center"/>
    </xf>
    <xf numFmtId="0" fontId="0" fillId="2" borderId="0" xfId="0" applyFill="1" applyAlignment="1">
      <alignment horizontal="left" vertical="center"/>
    </xf>
    <xf numFmtId="0" fontId="5" fillId="0" borderId="1" xfId="0" applyNumberFormat="1" applyFont="1" applyFill="1" applyBorder="1" applyAlignment="1">
      <alignment horizontal="left" vertical="center" wrapText="1"/>
    </xf>
    <xf numFmtId="0" fontId="8" fillId="2" borderId="1" xfId="5" applyFont="1" applyFill="1" applyBorder="1" applyAlignment="1">
      <alignment horizontal="left" vertical="center" wrapText="1"/>
    </xf>
    <xf numFmtId="0" fontId="8" fillId="4" borderId="1" xfId="5"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7" borderId="1" xfId="0" applyFont="1" applyFill="1" applyBorder="1" applyAlignment="1">
      <alignment horizontal="left" vertical="center" wrapText="1"/>
    </xf>
    <xf numFmtId="0" fontId="8" fillId="0" borderId="1" xfId="0" applyFont="1" applyBorder="1" applyAlignment="1">
      <alignment horizontal="left" vertical="center" wrapText="1"/>
    </xf>
    <xf numFmtId="16" fontId="5" fillId="4"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5" fillId="4" borderId="1" xfId="0" applyFont="1" applyFill="1" applyBorder="1" applyAlignment="1">
      <alignment horizontal="left" vertical="center"/>
    </xf>
    <xf numFmtId="16" fontId="8" fillId="4" borderId="1" xfId="0" applyNumberFormat="1" applyFont="1" applyFill="1" applyBorder="1" applyAlignment="1">
      <alignment horizontal="left" vertical="center" wrapText="1"/>
    </xf>
    <xf numFmtId="49" fontId="5" fillId="2" borderId="1" xfId="6" applyFont="1" applyFill="1" applyBorder="1" applyAlignment="1" applyProtection="1">
      <alignment horizontal="left" vertical="center" wrapText="1"/>
      <protection locked="0"/>
    </xf>
    <xf numFmtId="0" fontId="5" fillId="5" borderId="1" xfId="0" applyFont="1" applyFill="1" applyBorder="1" applyAlignment="1">
      <alignment horizontal="left" vertical="center" wrapText="1"/>
    </xf>
    <xf numFmtId="0" fontId="0" fillId="8" borderId="0" xfId="0" applyFill="1" applyAlignment="1">
      <alignment horizontal="left" vertical="center"/>
    </xf>
    <xf numFmtId="0" fontId="8"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165" fontId="0" fillId="6" borderId="0" xfId="1" applyNumberFormat="1" applyFont="1" applyFill="1" applyAlignment="1">
      <alignment horizontal="center" vertical="center"/>
    </xf>
    <xf numFmtId="165" fontId="0" fillId="2" borderId="0" xfId="1" applyNumberFormat="1" applyFont="1" applyFill="1" applyAlignment="1">
      <alignment horizontal="center" vertical="center"/>
    </xf>
    <xf numFmtId="165" fontId="0" fillId="8" borderId="0" xfId="1" applyNumberFormat="1" applyFont="1" applyFill="1" applyAlignment="1">
      <alignment horizontal="center" vertic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165" fontId="5" fillId="2" borderId="1" xfId="1"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9" fillId="2" borderId="0" xfId="0" applyFont="1" applyFill="1" applyAlignment="1">
      <alignment horizontal="center" vertical="center"/>
    </xf>
    <xf numFmtId="0" fontId="18" fillId="2" borderId="0" xfId="0" applyFont="1" applyFill="1" applyAlignment="1">
      <alignment horizontal="left" vertical="center"/>
    </xf>
  </cellXfs>
  <cellStyles count="7">
    <cellStyle name="BodyStyle 2" xfId="6"/>
    <cellStyle name="Hipervínculo" xfId="4" builtinId="8"/>
    <cellStyle name="Millares" xfId="1" builtinId="3"/>
    <cellStyle name="Millares [0]" xfId="2" builtinId="6"/>
    <cellStyle name="Normal" xfId="0" builtinId="0"/>
    <cellStyle name="Normal 2" xfId="5"/>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235884</xdr:colOff>
      <xdr:row>1</xdr:row>
      <xdr:rowOff>53790</xdr:rowOff>
    </xdr:from>
    <xdr:to>
      <xdr:col>2</xdr:col>
      <xdr:colOff>721136</xdr:colOff>
      <xdr:row>4</xdr:row>
      <xdr:rowOff>232163</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5884" y="244290"/>
          <a:ext cx="3017781" cy="749873"/>
        </a:xfrm>
        <a:prstGeom prst="rect">
          <a:avLst/>
        </a:prstGeom>
        <a:noFill/>
      </xdr:spPr>
    </xdr:pic>
    <xdr:clientData/>
  </xdr:twoCellAnchor>
  <xdr:twoCellAnchor editAs="oneCell">
    <xdr:from>
      <xdr:col>11</xdr:col>
      <xdr:colOff>57150</xdr:colOff>
      <xdr:row>1</xdr:row>
      <xdr:rowOff>85726</xdr:rowOff>
    </xdr:from>
    <xdr:to>
      <xdr:col>17</xdr:col>
      <xdr:colOff>110938</xdr:colOff>
      <xdr:row>4</xdr:row>
      <xdr:rowOff>194311</xdr:rowOff>
    </xdr:to>
    <xdr:pic>
      <xdr:nvPicPr>
        <xdr:cNvPr id="3" name="Imagen 2" descr="logo-ministerio-del-trabjo-gob-de-colombia"/>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3100797" y="276226"/>
          <a:ext cx="4267200" cy="68008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ICAURTE\OneDrive\2019%20SuperSubsidio\Plan%20de%20Acci&#243;n\PLAN%20DE%20ACCION%202019.%20T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A%20SECRETARIA%20GENERAL%202019\1.%20PROPUESTA%20PA%20SEC%20GENERAL%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A%20TALENTO%20HUMANO\PA%20TLENTO%20HUMAN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TIC"/>
      <sheetName val="Hoja2"/>
      <sheetName val="Hoja3"/>
    </sheetNames>
    <sheetDataSet>
      <sheetData sheetId="0" refreshError="1"/>
      <sheetData sheetId="1">
        <row r="3">
          <cell r="D3" t="str">
            <v>CONTROL INTERNO</v>
          </cell>
        </row>
        <row r="4">
          <cell r="D4" t="str">
            <v>DIRECCIONAMIENTO ESTRATEGICO Y PLANEACIÓN</v>
          </cell>
        </row>
        <row r="5">
          <cell r="D5" t="str">
            <v>TALENTO HUMANO</v>
          </cell>
        </row>
        <row r="6">
          <cell r="D6" t="str">
            <v>GESTIÓN CON VALORES PARA RESULTADOS</v>
          </cell>
        </row>
        <row r="7">
          <cell r="D7" t="str">
            <v>GESTION DE CONOCIMIENTO E INNOVACIÓN</v>
          </cell>
        </row>
        <row r="8">
          <cell r="D8" t="str">
            <v>INFORMACIÓN Y COMUNICACIÓN</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ERA"/>
      <sheetName val="Hoja2"/>
      <sheetName val="CONTRATACION"/>
      <sheetName val="GEST DOCUMENTAL"/>
      <sheetName val="RECURSOS FISICOS"/>
      <sheetName val="ALMACEN E INVENTARIO"/>
      <sheetName val="DISCIPLINARIO"/>
      <sheetName val="NOTIFICACIONES"/>
    </sheetNames>
    <sheetDataSet>
      <sheetData sheetId="0"/>
      <sheetData sheetId="1">
        <row r="3">
          <cell r="B3" t="str">
            <v>CONTROL INTERNO</v>
          </cell>
          <cell r="D3" t="str">
            <v>CONTROL INTERNO</v>
          </cell>
        </row>
        <row r="4">
          <cell r="B4" t="str">
            <v>DEFENSA JURIDICA</v>
          </cell>
          <cell r="D4" t="str">
            <v>DIRECCIONAMIENTO ESTRATEGICO Y PLANEACIÓN</v>
          </cell>
        </row>
        <row r="5">
          <cell r="B5" t="str">
            <v>FORTALECIMIENTO INSTITUCONAL Y SIMPLIFICACIÓN DE PROCESOS</v>
          </cell>
          <cell r="D5" t="str">
            <v>TALENTO HUMANO</v>
          </cell>
        </row>
        <row r="6">
          <cell r="B6" t="str">
            <v>GESTIÓN DEL CONOCIMIENTO Y LA INNOVACIÓN</v>
          </cell>
          <cell r="D6" t="str">
            <v>GESTIÓN CON VALORES PARA RESULTADOS</v>
          </cell>
        </row>
        <row r="7">
          <cell r="B7" t="str">
            <v>GESTIÓN DOCUMENTAL</v>
          </cell>
          <cell r="D7" t="str">
            <v>GESTION DE CONOCIMIENTO E INNOVACIÓN</v>
          </cell>
        </row>
        <row r="8">
          <cell r="B8" t="str">
            <v>GESTIÓN PRESUPUESTAL Y EFICIENCIA DEL GASTO PUBLICO</v>
          </cell>
          <cell r="D8" t="str">
            <v>INFORMACIÓN Y COMUNICACIÓN</v>
          </cell>
        </row>
        <row r="9">
          <cell r="B9" t="str">
            <v>GOBIERNO DIGITAL</v>
          </cell>
        </row>
        <row r="10">
          <cell r="B10" t="str">
            <v>INTEGRIDAD</v>
          </cell>
        </row>
        <row r="11">
          <cell r="B11" t="str">
            <v>PARTICIPACION CIUDADANA EN LA GESTIÓN PUBLICA</v>
          </cell>
        </row>
        <row r="12">
          <cell r="B12" t="str">
            <v>PLANEACION INSTITUCIONAL</v>
          </cell>
        </row>
        <row r="13">
          <cell r="B13" t="str">
            <v>RACIONALIZACION DE TRAMITES</v>
          </cell>
        </row>
        <row r="14">
          <cell r="B14" t="str">
            <v>SEGUIMIENTO Y EVALUACION DEL DESEMPEÑO INSTITUCIONAL</v>
          </cell>
        </row>
        <row r="15">
          <cell r="B15" t="str">
            <v>SEGURIDAD DIGITAL</v>
          </cell>
        </row>
        <row r="16">
          <cell r="B16" t="str">
            <v>SERVICIO AL CIUDADANO</v>
          </cell>
        </row>
        <row r="17">
          <cell r="B17" t="str">
            <v>TALENTO HUMANO</v>
          </cell>
        </row>
        <row r="18">
          <cell r="B18" t="str">
            <v>TRANSPARENCIA Y ACCESO A LA INFORMACIÓN PUBLICA  Y LUCHA CONTRA LA CORRUPCIÓN</v>
          </cell>
          <cell r="D18" t="str">
            <v xml:space="preserve"> Establecer y promover espacios de participación con las partes interesadas para definir de  manera concertada lineamientos  de políticas,
 proyectos, programas, estrategias y metodologías institucionales</v>
          </cell>
        </row>
        <row r="19">
          <cell r="B19" t="str">
            <v>MEJORA NOMATIVA</v>
          </cell>
          <cell r="D19" t="str">
            <v xml:space="preserve"> Implementar Buenas Prácticas en la realización de la Inspección, Vigilancia y Control a los entes vigilados</v>
          </cell>
        </row>
        <row r="20">
          <cell r="D20" t="str">
            <v xml:space="preserve"> Implementar un modelo de gestión sostenible en la Supersubsidio e infundir la gestión con criterios sostenibles en sus entes vigilados</v>
          </cell>
        </row>
        <row r="21">
          <cell r="D21" t="str">
            <v xml:space="preserve"> Innovar con un Banco de Conocimiento dinámico que valide la efectividad del Sistema del Subsidio Familiar en la movilidad socia</v>
          </cell>
        </row>
        <row r="22">
          <cell r="D22" t="str">
            <v xml:space="preserve"> Establecer los Mejores Estándares en la gestión institucional de sus recursos humanos, financieros, físicos, tecnológicos y de información.</v>
          </cell>
        </row>
        <row r="23">
          <cell r="D23" t="str">
            <v xml:space="preserve">Promover una cultura ética al interior de la SSF, fomentando los valores promulgados en el Código de Ética y en el Código de Buen Gobierno. </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TALENTO HUMANO"/>
      <sheetName val="INDICACIONES"/>
      <sheetName val="LISTAS"/>
      <sheetName val="Hoja3"/>
      <sheetName val="Hoja1"/>
    </sheetNames>
    <sheetDataSet>
      <sheetData sheetId="0"/>
      <sheetData sheetId="1"/>
      <sheetData sheetId="2">
        <row r="1">
          <cell r="A1" t="str">
            <v>CONTROL INTERNO</v>
          </cell>
        </row>
      </sheetData>
      <sheetData sheetId="3">
        <row r="5">
          <cell r="D5" t="str">
            <v>ESTUDIOS ECONÓMICOS, FINANCIEROS, ADMINISTRATIVOS Y DE OPERACIÓN DE LOS SERVICIOS Y PROGRAMAS SOCIALES DE LAS CAJAS DE COMPENSACIÓN FAMILIAR. NACIONAL.</v>
          </cell>
        </row>
        <row r="6">
          <cell r="D6" t="str">
            <v>FORTALECIMIENTO EN LA CAPACIDAD DE GESTIÓN INSTITUCIONAL, PARA MEJORAR LA INSPECCIÓN, VIGILANCIA Y CONTROL DE LA SUPERINTENDENCIA DEL SUBSIDIO FAMILIAR NACIONAL</v>
          </cell>
        </row>
        <row r="7">
          <cell r="D7" t="str">
            <v>FORTALECIMIENTO DE LOS SERVCIOS DE LAS TECNOLOGIAS DE LA INFORMACIÓN Y LAS COMUNCIONES (TIC), DE LA SUPERINTEDNENCIA DEL SUBSIDIO FAMILIAR, NACIONAL</v>
          </cell>
        </row>
        <row r="8">
          <cell r="D8" t="str">
            <v>MEJORAMIENTO DEL PROCESO DE INTERACCIÓN CON EL CIUDADANO DE SUPERSUBSIDIO</v>
          </cell>
        </row>
        <row r="9">
          <cell r="D9" t="str">
            <v>IMPLEMENTACIÓN DEL SISTEMA INTEGRADO DE GESTIÓN DOCUMENTAL DE LA SUPERINTENDENCIA DEL SUBSIDIO FAMILIAR</v>
          </cell>
        </row>
        <row r="10">
          <cell r="D10" t="str">
            <v>FORTALECIMIENTO ESTRATÉGICO DEL TALENTO HUMANO PARA LOS FUNCIONARIOS DE LA SUPERINTENDENCIA DEL SUBSIDIO FAMILIAR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sf.gov.co/wps/portal/ES/superintendencia/control/informes-control-inter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2"/>
  <sheetViews>
    <sheetView tabSelected="1" zoomScale="85" zoomScaleNormal="85" workbookViewId="0">
      <pane ySplit="9" topLeftCell="A10" activePane="bottomLeft" state="frozen"/>
      <selection pane="bottomLeft" activeCell="G161" sqref="G161"/>
    </sheetView>
  </sheetViews>
  <sheetFormatPr baseColWidth="10" defaultRowHeight="15" x14ac:dyDescent="0.25"/>
  <cols>
    <col min="1" max="2" width="19" style="60" customWidth="1"/>
    <col min="3" max="3" width="18.7109375" style="60" customWidth="1"/>
    <col min="4" max="4" width="13.7109375" style="60" customWidth="1"/>
    <col min="5" max="5" width="14.85546875" style="60" customWidth="1"/>
    <col min="6" max="6" width="35.42578125" style="60" customWidth="1"/>
    <col min="7" max="7" width="26" style="60" customWidth="1"/>
    <col min="8" max="8" width="15.5703125" style="60" customWidth="1"/>
    <col min="9" max="9" width="15.28515625" style="66" customWidth="1"/>
    <col min="10" max="10" width="13.140625" style="60" customWidth="1"/>
    <col min="11" max="13" width="4.85546875" style="60" customWidth="1"/>
    <col min="14" max="14" width="6.42578125" style="60" customWidth="1"/>
    <col min="15" max="15" width="13.140625" style="35" customWidth="1"/>
    <col min="16" max="16" width="19.140625" style="60" customWidth="1"/>
    <col min="17" max="17" width="14.7109375" style="35" customWidth="1"/>
    <col min="18" max="18" width="11.42578125" style="35"/>
    <col min="19" max="19" width="12.5703125" style="35" customWidth="1"/>
    <col min="20" max="32" width="11.42578125" style="35"/>
    <col min="33" max="16384" width="11.42578125" style="34"/>
  </cols>
  <sheetData>
    <row r="1" spans="1:32" x14ac:dyDescent="0.25">
      <c r="A1" s="45"/>
      <c r="B1" s="45"/>
      <c r="C1" s="45"/>
      <c r="D1" s="45"/>
      <c r="E1" s="45"/>
      <c r="F1" s="45"/>
      <c r="G1" s="45"/>
      <c r="H1" s="45"/>
      <c r="I1" s="64"/>
      <c r="J1" s="45"/>
      <c r="K1" s="45"/>
      <c r="L1" s="45"/>
      <c r="M1" s="45"/>
      <c r="N1" s="45"/>
      <c r="O1" s="29"/>
      <c r="P1" s="45"/>
      <c r="Q1" s="29"/>
      <c r="R1" s="29"/>
      <c r="S1" s="29"/>
      <c r="T1" s="29"/>
      <c r="U1" s="29"/>
      <c r="V1" s="29"/>
      <c r="W1" s="29"/>
      <c r="X1" s="29"/>
      <c r="Y1" s="29"/>
      <c r="Z1" s="29"/>
      <c r="AA1" s="29"/>
      <c r="AB1" s="29"/>
      <c r="AC1" s="29"/>
      <c r="AD1" s="29"/>
      <c r="AE1" s="29"/>
      <c r="AF1" s="29"/>
    </row>
    <row r="2" spans="1:32" x14ac:dyDescent="0.25">
      <c r="A2" s="46"/>
      <c r="B2" s="46"/>
      <c r="C2" s="46"/>
      <c r="D2" s="46"/>
      <c r="E2" s="46"/>
      <c r="F2" s="46"/>
      <c r="G2" s="46"/>
      <c r="H2" s="46"/>
      <c r="I2" s="65"/>
      <c r="J2" s="46"/>
      <c r="K2" s="46"/>
      <c r="L2" s="46"/>
      <c r="M2" s="46"/>
      <c r="N2" s="46"/>
      <c r="O2" s="30"/>
      <c r="P2" s="46"/>
      <c r="Q2" s="30"/>
      <c r="R2" s="30"/>
      <c r="S2" s="30"/>
      <c r="T2" s="30"/>
      <c r="U2" s="30"/>
      <c r="V2" s="30"/>
      <c r="W2" s="30"/>
      <c r="X2" s="30"/>
      <c r="Y2" s="30"/>
      <c r="Z2" s="30"/>
      <c r="AA2" s="30"/>
      <c r="AB2" s="30"/>
      <c r="AC2" s="30"/>
      <c r="AD2" s="30"/>
      <c r="AE2" s="30"/>
      <c r="AF2" s="30"/>
    </row>
    <row r="3" spans="1:32" x14ac:dyDescent="0.25">
      <c r="A3" s="46"/>
      <c r="B3" s="46"/>
      <c r="C3" s="46"/>
      <c r="D3" s="46"/>
      <c r="E3" s="46"/>
      <c r="F3" s="46"/>
      <c r="G3" s="46"/>
      <c r="H3" s="46"/>
      <c r="I3" s="65"/>
      <c r="J3" s="46"/>
      <c r="K3" s="46"/>
      <c r="L3" s="46"/>
      <c r="M3" s="46"/>
      <c r="N3" s="46"/>
      <c r="O3" s="30"/>
      <c r="P3" s="46"/>
      <c r="Q3" s="30"/>
      <c r="R3" s="30"/>
      <c r="S3" s="30"/>
      <c r="T3" s="30"/>
      <c r="U3" s="30"/>
      <c r="V3" s="30"/>
      <c r="W3" s="30"/>
      <c r="X3" s="30"/>
      <c r="Y3" s="30"/>
      <c r="Z3" s="30"/>
      <c r="AA3" s="30"/>
      <c r="AB3" s="30"/>
      <c r="AC3" s="30"/>
      <c r="AD3" s="30"/>
      <c r="AE3" s="30"/>
      <c r="AF3" s="30"/>
    </row>
    <row r="4" spans="1:32" x14ac:dyDescent="0.25">
      <c r="A4" s="46"/>
      <c r="B4" s="46"/>
      <c r="C4" s="46"/>
      <c r="D4" s="46"/>
      <c r="E4" s="46"/>
      <c r="F4" s="46"/>
      <c r="G4" s="46"/>
      <c r="H4" s="46"/>
      <c r="I4" s="65"/>
      <c r="J4" s="46"/>
      <c r="K4" s="46"/>
      <c r="L4" s="46"/>
      <c r="M4" s="46"/>
      <c r="N4" s="46"/>
      <c r="O4" s="30"/>
      <c r="P4" s="46"/>
      <c r="Q4" s="30"/>
      <c r="R4" s="30"/>
      <c r="S4" s="30"/>
      <c r="T4" s="30"/>
      <c r="U4" s="30"/>
      <c r="V4" s="30"/>
      <c r="W4" s="30"/>
      <c r="X4" s="30"/>
      <c r="Y4" s="30"/>
      <c r="Z4" s="30"/>
      <c r="AA4" s="30"/>
      <c r="AB4" s="30"/>
      <c r="AC4" s="30"/>
      <c r="AD4" s="30"/>
      <c r="AE4" s="30"/>
      <c r="AF4" s="30"/>
    </row>
    <row r="5" spans="1:32" ht="26.25" x14ac:dyDescent="0.25">
      <c r="A5" s="74" t="s">
        <v>686</v>
      </c>
      <c r="B5" s="74"/>
      <c r="C5" s="74"/>
      <c r="D5" s="74"/>
      <c r="E5" s="74"/>
      <c r="F5" s="74"/>
      <c r="G5" s="74"/>
      <c r="H5" s="74"/>
      <c r="I5" s="74"/>
      <c r="J5" s="74"/>
      <c r="K5" s="74"/>
      <c r="L5" s="74"/>
      <c r="M5" s="74"/>
      <c r="N5" s="74"/>
      <c r="O5" s="74"/>
      <c r="P5" s="74"/>
      <c r="Q5" s="74"/>
      <c r="R5" s="30"/>
      <c r="S5" s="30"/>
      <c r="T5" s="30"/>
      <c r="U5" s="30"/>
      <c r="V5" s="30"/>
      <c r="W5" s="30"/>
      <c r="X5" s="30"/>
      <c r="Y5" s="30"/>
      <c r="Z5" s="30"/>
      <c r="AA5" s="30"/>
      <c r="AB5" s="30"/>
      <c r="AC5" s="30"/>
      <c r="AD5" s="30"/>
      <c r="AE5" s="30"/>
      <c r="AF5" s="30"/>
    </row>
    <row r="6" spans="1:32" ht="30" customHeight="1" x14ac:dyDescent="0.25">
      <c r="A6" s="73" t="s">
        <v>76</v>
      </c>
      <c r="B6" s="73"/>
      <c r="C6" s="73"/>
      <c r="D6" s="73"/>
      <c r="E6" s="73"/>
      <c r="F6" s="73"/>
      <c r="G6" s="73"/>
      <c r="H6" s="73"/>
      <c r="I6" s="73"/>
      <c r="J6" s="73"/>
      <c r="K6" s="73"/>
      <c r="L6" s="73"/>
      <c r="M6" s="73"/>
      <c r="N6" s="73"/>
      <c r="O6" s="73"/>
      <c r="P6" s="73"/>
      <c r="Q6" s="73"/>
      <c r="R6" s="30"/>
      <c r="S6" s="30"/>
      <c r="T6" s="30"/>
      <c r="U6" s="30"/>
      <c r="V6" s="30"/>
      <c r="W6" s="30"/>
      <c r="X6" s="30"/>
      <c r="Y6" s="30"/>
      <c r="Z6" s="30"/>
      <c r="AA6" s="30"/>
      <c r="AB6" s="30"/>
      <c r="AC6" s="30"/>
      <c r="AD6" s="30"/>
      <c r="AE6" s="30"/>
      <c r="AF6" s="30"/>
    </row>
    <row r="7" spans="1:32" ht="15.75" customHeight="1" x14ac:dyDescent="0.25">
      <c r="A7" s="73"/>
      <c r="B7" s="73"/>
      <c r="C7" s="73"/>
      <c r="D7" s="73"/>
      <c r="E7" s="73"/>
      <c r="F7" s="73"/>
      <c r="G7" s="73"/>
      <c r="H7" s="73"/>
      <c r="I7" s="73"/>
      <c r="J7" s="73"/>
      <c r="K7" s="73"/>
      <c r="L7" s="73"/>
      <c r="M7" s="73"/>
      <c r="N7" s="73"/>
      <c r="O7" s="73"/>
      <c r="P7" s="73"/>
      <c r="Q7" s="73"/>
      <c r="R7" s="30"/>
      <c r="S7" s="30"/>
      <c r="T7" s="30"/>
      <c r="U7" s="30"/>
      <c r="V7" s="30"/>
      <c r="W7" s="30"/>
      <c r="X7" s="30"/>
      <c r="Y7" s="30"/>
      <c r="Z7" s="30"/>
      <c r="AA7" s="30"/>
      <c r="AB7" s="30"/>
      <c r="AC7" s="30"/>
      <c r="AD7" s="30"/>
      <c r="AE7" s="30"/>
      <c r="AF7" s="30"/>
    </row>
    <row r="8" spans="1:32" x14ac:dyDescent="0.25">
      <c r="A8" s="75" t="s">
        <v>687</v>
      </c>
      <c r="B8" s="46"/>
      <c r="C8" s="46"/>
      <c r="D8" s="46"/>
      <c r="E8" s="46"/>
      <c r="F8" s="46"/>
      <c r="G8" s="46"/>
      <c r="H8" s="46"/>
      <c r="I8" s="65"/>
      <c r="J8" s="46"/>
      <c r="K8" s="46"/>
      <c r="L8" s="46"/>
      <c r="M8" s="46"/>
      <c r="N8" s="46"/>
      <c r="O8" s="30"/>
      <c r="P8" s="46"/>
      <c r="Q8" s="30"/>
      <c r="R8" s="30"/>
      <c r="S8" s="30"/>
      <c r="T8" s="30"/>
      <c r="U8" s="30"/>
      <c r="V8" s="30"/>
      <c r="W8" s="30"/>
      <c r="X8" s="30"/>
      <c r="Y8" s="30"/>
      <c r="Z8" s="30"/>
      <c r="AA8" s="30"/>
      <c r="AB8" s="30"/>
      <c r="AC8" s="30"/>
      <c r="AD8" s="30"/>
      <c r="AE8" s="30"/>
      <c r="AF8" s="30"/>
    </row>
    <row r="9" spans="1:32" s="35" customFormat="1" ht="57" customHeight="1" x14ac:dyDescent="0.25">
      <c r="A9" s="15" t="s">
        <v>65</v>
      </c>
      <c r="B9" s="15" t="s">
        <v>66</v>
      </c>
      <c r="C9" s="15" t="s">
        <v>67</v>
      </c>
      <c r="D9" s="15" t="s">
        <v>0</v>
      </c>
      <c r="E9" s="15" t="s">
        <v>1</v>
      </c>
      <c r="F9" s="15" t="s">
        <v>2</v>
      </c>
      <c r="G9" s="15" t="s">
        <v>3</v>
      </c>
      <c r="H9" s="15" t="s">
        <v>4</v>
      </c>
      <c r="I9" s="33" t="s">
        <v>5</v>
      </c>
      <c r="J9" s="16" t="s">
        <v>6</v>
      </c>
      <c r="K9" s="16" t="s">
        <v>7</v>
      </c>
      <c r="L9" s="16" t="s">
        <v>8</v>
      </c>
      <c r="M9" s="16" t="s">
        <v>9</v>
      </c>
      <c r="N9" s="16" t="s">
        <v>10</v>
      </c>
      <c r="O9" s="16" t="s">
        <v>11</v>
      </c>
      <c r="P9" s="16" t="s">
        <v>12</v>
      </c>
      <c r="Q9" s="16" t="s">
        <v>13</v>
      </c>
      <c r="R9" s="6" t="s">
        <v>14</v>
      </c>
      <c r="S9" s="7" t="s">
        <v>69</v>
      </c>
      <c r="T9" s="6" t="s">
        <v>15</v>
      </c>
      <c r="U9" s="8" t="s">
        <v>70</v>
      </c>
      <c r="V9" s="8" t="s">
        <v>664</v>
      </c>
      <c r="W9" s="8" t="s">
        <v>68</v>
      </c>
      <c r="X9" s="8" t="s">
        <v>16</v>
      </c>
      <c r="Y9" s="8" t="s">
        <v>17</v>
      </c>
      <c r="Z9" s="8" t="s">
        <v>18</v>
      </c>
      <c r="AA9" s="8" t="s">
        <v>71</v>
      </c>
      <c r="AB9" s="8" t="s">
        <v>72</v>
      </c>
      <c r="AC9" s="6" t="s">
        <v>19</v>
      </c>
      <c r="AD9" s="6" t="s">
        <v>20</v>
      </c>
      <c r="AE9" s="6" t="s">
        <v>665</v>
      </c>
      <c r="AF9" s="6" t="s">
        <v>73</v>
      </c>
    </row>
    <row r="10" spans="1:32" ht="33" customHeight="1" x14ac:dyDescent="0.25">
      <c r="A10" s="47" t="s">
        <v>21</v>
      </c>
      <c r="B10" s="47" t="s">
        <v>22</v>
      </c>
      <c r="C10" s="1" t="s">
        <v>23</v>
      </c>
      <c r="D10" s="2" t="s">
        <v>24</v>
      </c>
      <c r="E10" s="2" t="s">
        <v>25</v>
      </c>
      <c r="F10" s="2" t="s">
        <v>26</v>
      </c>
      <c r="G10" s="1" t="s">
        <v>27</v>
      </c>
      <c r="H10" s="2" t="s">
        <v>83</v>
      </c>
      <c r="I10" s="13" t="s">
        <v>28</v>
      </c>
      <c r="J10" s="1" t="s">
        <v>29</v>
      </c>
      <c r="K10" s="4"/>
      <c r="L10" s="4"/>
      <c r="M10" s="4"/>
      <c r="N10" s="4"/>
      <c r="O10" s="19" t="s">
        <v>639</v>
      </c>
      <c r="P10" s="1" t="s">
        <v>30</v>
      </c>
      <c r="Q10" s="3" t="s">
        <v>31</v>
      </c>
      <c r="R10" s="3" t="s">
        <v>77</v>
      </c>
      <c r="S10" s="3"/>
      <c r="T10" s="3"/>
      <c r="U10" s="3"/>
      <c r="V10" s="3"/>
      <c r="W10" s="3"/>
      <c r="X10" s="3"/>
      <c r="Y10" s="3"/>
      <c r="Z10" s="3"/>
      <c r="AA10" s="3"/>
      <c r="AB10" s="3"/>
      <c r="AC10" s="3"/>
      <c r="AD10" s="3"/>
      <c r="AE10" s="3"/>
      <c r="AF10" s="37"/>
    </row>
    <row r="11" spans="1:32" ht="33" customHeight="1" x14ac:dyDescent="0.25">
      <c r="A11" s="47" t="s">
        <v>21</v>
      </c>
      <c r="B11" s="47" t="s">
        <v>22</v>
      </c>
      <c r="C11" s="1" t="s">
        <v>23</v>
      </c>
      <c r="D11" s="2" t="s">
        <v>24</v>
      </c>
      <c r="E11" s="2" t="s">
        <v>25</v>
      </c>
      <c r="F11" s="2" t="s">
        <v>26</v>
      </c>
      <c r="G11" s="1" t="s">
        <v>32</v>
      </c>
      <c r="H11" s="2" t="s">
        <v>83</v>
      </c>
      <c r="I11" s="13" t="s">
        <v>28</v>
      </c>
      <c r="J11" s="1" t="s">
        <v>33</v>
      </c>
      <c r="K11" s="4"/>
      <c r="L11" s="4"/>
      <c r="M11" s="4"/>
      <c r="N11" s="4"/>
      <c r="O11" s="19" t="s">
        <v>640</v>
      </c>
      <c r="P11" s="1" t="s">
        <v>34</v>
      </c>
      <c r="Q11" s="3" t="s">
        <v>31</v>
      </c>
      <c r="R11" s="37" t="s">
        <v>77</v>
      </c>
      <c r="S11" s="3"/>
      <c r="T11" s="3"/>
      <c r="U11" s="3"/>
      <c r="V11" s="3"/>
      <c r="W11" s="3"/>
      <c r="X11" s="3"/>
      <c r="Y11" s="3"/>
      <c r="Z11" s="3"/>
      <c r="AA11" s="3"/>
      <c r="AB11" s="3"/>
      <c r="AC11" s="3"/>
      <c r="AD11" s="3"/>
      <c r="AE11" s="3"/>
      <c r="AF11" s="37"/>
    </row>
    <row r="12" spans="1:32" ht="33" customHeight="1" x14ac:dyDescent="0.25">
      <c r="A12" s="47" t="s">
        <v>21</v>
      </c>
      <c r="B12" s="47" t="s">
        <v>22</v>
      </c>
      <c r="C12" s="1" t="s">
        <v>23</v>
      </c>
      <c r="D12" s="2" t="s">
        <v>24</v>
      </c>
      <c r="E12" s="2" t="s">
        <v>25</v>
      </c>
      <c r="F12" s="2" t="s">
        <v>26</v>
      </c>
      <c r="G12" s="1" t="s">
        <v>35</v>
      </c>
      <c r="H12" s="2" t="s">
        <v>83</v>
      </c>
      <c r="I12" s="13" t="s">
        <v>28</v>
      </c>
      <c r="J12" s="1" t="s">
        <v>36</v>
      </c>
      <c r="K12" s="4"/>
      <c r="L12" s="4"/>
      <c r="M12" s="4"/>
      <c r="N12" s="4"/>
      <c r="O12" s="19" t="s">
        <v>630</v>
      </c>
      <c r="P12" s="1" t="s">
        <v>37</v>
      </c>
      <c r="Q12" s="3" t="s">
        <v>31</v>
      </c>
      <c r="R12" s="37" t="s">
        <v>77</v>
      </c>
      <c r="S12" s="3"/>
      <c r="T12" s="3"/>
      <c r="U12" s="3"/>
      <c r="V12" s="3"/>
      <c r="W12" s="3"/>
      <c r="X12" s="3"/>
      <c r="Y12" s="3"/>
      <c r="Z12" s="3"/>
      <c r="AA12" s="3"/>
      <c r="AB12" s="3"/>
      <c r="AC12" s="3"/>
      <c r="AD12" s="3"/>
      <c r="AE12" s="3"/>
      <c r="AF12" s="37"/>
    </row>
    <row r="13" spans="1:32" ht="33" customHeight="1" x14ac:dyDescent="0.25">
      <c r="A13" s="47" t="s">
        <v>21</v>
      </c>
      <c r="B13" s="47" t="s">
        <v>22</v>
      </c>
      <c r="C13" s="1" t="s">
        <v>23</v>
      </c>
      <c r="D13" s="1" t="s">
        <v>38</v>
      </c>
      <c r="E13" s="2" t="s">
        <v>25</v>
      </c>
      <c r="F13" s="2" t="s">
        <v>26</v>
      </c>
      <c r="G13" s="1" t="s">
        <v>39</v>
      </c>
      <c r="H13" s="2" t="s">
        <v>83</v>
      </c>
      <c r="I13" s="13" t="s">
        <v>28</v>
      </c>
      <c r="J13" s="1" t="s">
        <v>40</v>
      </c>
      <c r="K13" s="4"/>
      <c r="L13" s="4"/>
      <c r="M13" s="4"/>
      <c r="N13" s="4"/>
      <c r="O13" s="19" t="s">
        <v>631</v>
      </c>
      <c r="P13" s="1" t="s">
        <v>41</v>
      </c>
      <c r="Q13" s="3" t="s">
        <v>31</v>
      </c>
      <c r="R13" s="37"/>
      <c r="S13" s="3" t="s">
        <v>77</v>
      </c>
      <c r="T13" s="3"/>
      <c r="U13" s="3"/>
      <c r="V13" s="3"/>
      <c r="W13" s="3"/>
      <c r="X13" s="3"/>
      <c r="Y13" s="3"/>
      <c r="Z13" s="3"/>
      <c r="AA13" s="3"/>
      <c r="AB13" s="3"/>
      <c r="AC13" s="3"/>
      <c r="AD13" s="3"/>
      <c r="AE13" s="3"/>
      <c r="AF13" s="37"/>
    </row>
    <row r="14" spans="1:32" ht="33" customHeight="1" x14ac:dyDescent="0.25">
      <c r="A14" s="47" t="s">
        <v>21</v>
      </c>
      <c r="B14" s="47" t="s">
        <v>22</v>
      </c>
      <c r="C14" s="1" t="s">
        <v>23</v>
      </c>
      <c r="D14" s="1" t="s">
        <v>42</v>
      </c>
      <c r="E14" s="2" t="s">
        <v>25</v>
      </c>
      <c r="F14" s="2" t="s">
        <v>26</v>
      </c>
      <c r="G14" s="1" t="s">
        <v>43</v>
      </c>
      <c r="H14" s="2" t="s">
        <v>83</v>
      </c>
      <c r="I14" s="13" t="s">
        <v>28</v>
      </c>
      <c r="J14" s="1" t="s">
        <v>44</v>
      </c>
      <c r="K14" s="1"/>
      <c r="L14" s="4"/>
      <c r="M14" s="4"/>
      <c r="N14" s="4"/>
      <c r="O14" s="19" t="s">
        <v>45</v>
      </c>
      <c r="P14" s="1" t="s">
        <v>46</v>
      </c>
      <c r="Q14" s="3" t="s">
        <v>31</v>
      </c>
      <c r="R14" s="37"/>
      <c r="S14" s="3"/>
      <c r="T14" s="3"/>
      <c r="U14" s="3"/>
      <c r="V14" s="3"/>
      <c r="W14" s="3"/>
      <c r="X14" s="3"/>
      <c r="Y14" s="3"/>
      <c r="Z14" s="3"/>
      <c r="AA14" s="3"/>
      <c r="AB14" s="3"/>
      <c r="AC14" s="3"/>
      <c r="AD14" s="3"/>
      <c r="AE14" s="3" t="s">
        <v>77</v>
      </c>
      <c r="AF14" s="37"/>
    </row>
    <row r="15" spans="1:32" ht="33" customHeight="1" x14ac:dyDescent="0.25">
      <c r="A15" s="47" t="s">
        <v>21</v>
      </c>
      <c r="B15" s="47" t="s">
        <v>22</v>
      </c>
      <c r="C15" s="1" t="s">
        <v>47</v>
      </c>
      <c r="D15" s="1" t="s">
        <v>48</v>
      </c>
      <c r="E15" s="2" t="s">
        <v>25</v>
      </c>
      <c r="F15" s="2" t="s">
        <v>26</v>
      </c>
      <c r="G15" s="1" t="s">
        <v>74</v>
      </c>
      <c r="H15" s="2" t="s">
        <v>49</v>
      </c>
      <c r="I15" s="40">
        <v>185000000</v>
      </c>
      <c r="J15" s="2" t="s">
        <v>627</v>
      </c>
      <c r="K15" s="1"/>
      <c r="L15" s="4"/>
      <c r="M15" s="1"/>
      <c r="N15" s="1"/>
      <c r="O15" s="19" t="s">
        <v>632</v>
      </c>
      <c r="P15" s="1" t="s">
        <v>50</v>
      </c>
      <c r="Q15" s="3" t="s">
        <v>31</v>
      </c>
      <c r="R15" s="37" t="s">
        <v>77</v>
      </c>
      <c r="S15" s="3"/>
      <c r="T15" s="3"/>
      <c r="U15" s="3"/>
      <c r="V15" s="3"/>
      <c r="W15" s="3"/>
      <c r="X15" s="3"/>
      <c r="Y15" s="3"/>
      <c r="Z15" s="3"/>
      <c r="AA15" s="3"/>
      <c r="AB15" s="3"/>
      <c r="AC15" s="3"/>
      <c r="AD15" s="3"/>
      <c r="AE15" s="3"/>
      <c r="AF15" s="37"/>
    </row>
    <row r="16" spans="1:32" ht="33" customHeight="1" x14ac:dyDescent="0.25">
      <c r="A16" s="47" t="s">
        <v>21</v>
      </c>
      <c r="B16" s="47" t="s">
        <v>22</v>
      </c>
      <c r="C16" s="1" t="s">
        <v>47</v>
      </c>
      <c r="D16" s="1" t="s">
        <v>48</v>
      </c>
      <c r="E16" s="2" t="s">
        <v>25</v>
      </c>
      <c r="F16" s="2" t="s">
        <v>26</v>
      </c>
      <c r="G16" s="1" t="s">
        <v>75</v>
      </c>
      <c r="H16" s="2" t="s">
        <v>49</v>
      </c>
      <c r="I16" s="40">
        <v>15000000</v>
      </c>
      <c r="J16" s="2" t="s">
        <v>628</v>
      </c>
      <c r="K16" s="1"/>
      <c r="L16" s="1"/>
      <c r="M16" s="1"/>
      <c r="N16" s="4"/>
      <c r="O16" s="19" t="s">
        <v>633</v>
      </c>
      <c r="P16" s="1" t="s">
        <v>50</v>
      </c>
      <c r="Q16" s="3" t="s">
        <v>31</v>
      </c>
      <c r="R16" s="37" t="s">
        <v>77</v>
      </c>
      <c r="S16" s="3"/>
      <c r="T16" s="3"/>
      <c r="U16" s="3"/>
      <c r="V16" s="3"/>
      <c r="W16" s="3"/>
      <c r="X16" s="3"/>
      <c r="Y16" s="3"/>
      <c r="Z16" s="3"/>
      <c r="AA16" s="3"/>
      <c r="AB16" s="3"/>
      <c r="AC16" s="3"/>
      <c r="AD16" s="3"/>
      <c r="AE16" s="3"/>
      <c r="AF16" s="37"/>
    </row>
    <row r="17" spans="1:32" s="36" customFormat="1" ht="33" customHeight="1" x14ac:dyDescent="0.25">
      <c r="A17" s="2" t="s">
        <v>21</v>
      </c>
      <c r="B17" s="47" t="s">
        <v>22</v>
      </c>
      <c r="C17" s="1" t="s">
        <v>23</v>
      </c>
      <c r="D17" s="2" t="s">
        <v>24</v>
      </c>
      <c r="E17" s="2" t="s">
        <v>25</v>
      </c>
      <c r="F17" s="2" t="s">
        <v>26</v>
      </c>
      <c r="G17" s="2" t="s">
        <v>637</v>
      </c>
      <c r="H17" s="41" t="s">
        <v>629</v>
      </c>
      <c r="I17" s="40">
        <v>25000000</v>
      </c>
      <c r="J17" s="48" t="s">
        <v>118</v>
      </c>
      <c r="K17" s="48"/>
      <c r="L17" s="48"/>
      <c r="M17" s="49"/>
      <c r="N17" s="4"/>
      <c r="O17" s="12" t="s">
        <v>638</v>
      </c>
      <c r="P17" s="1" t="s">
        <v>120</v>
      </c>
      <c r="Q17" s="3" t="s">
        <v>31</v>
      </c>
      <c r="R17" s="37" t="s">
        <v>77</v>
      </c>
      <c r="S17" s="37" t="s">
        <v>77</v>
      </c>
      <c r="T17" s="37"/>
      <c r="U17" s="37"/>
      <c r="V17" s="37"/>
      <c r="W17" s="37"/>
      <c r="X17" s="37"/>
      <c r="Y17" s="37"/>
      <c r="Z17" s="37" t="s">
        <v>77</v>
      </c>
      <c r="AA17" s="37"/>
      <c r="AB17" s="37"/>
      <c r="AC17" s="37"/>
      <c r="AD17" s="37"/>
      <c r="AE17" s="37" t="s">
        <v>77</v>
      </c>
      <c r="AF17" s="25"/>
    </row>
    <row r="18" spans="1:32" s="44" customFormat="1" ht="33" customHeight="1" x14ac:dyDescent="0.25">
      <c r="A18" s="41" t="s">
        <v>21</v>
      </c>
      <c r="B18" s="50" t="s">
        <v>22</v>
      </c>
      <c r="C18" s="18" t="s">
        <v>23</v>
      </c>
      <c r="D18" s="41" t="s">
        <v>24</v>
      </c>
      <c r="E18" s="41" t="s">
        <v>25</v>
      </c>
      <c r="F18" s="41" t="s">
        <v>26</v>
      </c>
      <c r="G18" s="41" t="s">
        <v>642</v>
      </c>
      <c r="H18" s="41" t="s">
        <v>629</v>
      </c>
      <c r="I18" s="42">
        <v>401500000</v>
      </c>
      <c r="J18" s="48" t="s">
        <v>643</v>
      </c>
      <c r="K18" s="48"/>
      <c r="L18" s="48"/>
      <c r="M18" s="49"/>
      <c r="N18" s="43"/>
      <c r="O18" s="19">
        <v>1</v>
      </c>
      <c r="P18" s="18" t="s">
        <v>644</v>
      </c>
      <c r="Q18" s="12" t="s">
        <v>31</v>
      </c>
      <c r="R18" s="11" t="s">
        <v>77</v>
      </c>
      <c r="S18" s="11"/>
      <c r="T18" s="11"/>
      <c r="U18" s="11"/>
      <c r="V18" s="11"/>
      <c r="W18" s="11"/>
      <c r="X18" s="11"/>
      <c r="Y18" s="11"/>
      <c r="Z18" s="11" t="s">
        <v>77</v>
      </c>
      <c r="AA18" s="11"/>
      <c r="AB18" s="11"/>
      <c r="AC18" s="11"/>
      <c r="AD18" s="11"/>
      <c r="AE18" s="11" t="s">
        <v>77</v>
      </c>
      <c r="AF18" s="61"/>
    </row>
    <row r="19" spans="1:32" s="44" customFormat="1" ht="33" customHeight="1" x14ac:dyDescent="0.25">
      <c r="A19" s="41" t="s">
        <v>21</v>
      </c>
      <c r="B19" s="50" t="s">
        <v>22</v>
      </c>
      <c r="C19" s="18" t="s">
        <v>23</v>
      </c>
      <c r="D19" s="41" t="s">
        <v>24</v>
      </c>
      <c r="E19" s="41" t="s">
        <v>25</v>
      </c>
      <c r="F19" s="41" t="s">
        <v>26</v>
      </c>
      <c r="G19" s="2" t="s">
        <v>646</v>
      </c>
      <c r="H19" s="2" t="s">
        <v>414</v>
      </c>
      <c r="I19" s="40">
        <v>120000000</v>
      </c>
      <c r="J19" s="48" t="s">
        <v>647</v>
      </c>
      <c r="K19" s="48"/>
      <c r="L19" s="48"/>
      <c r="M19" s="49"/>
      <c r="N19" s="43"/>
      <c r="O19" s="19">
        <v>1</v>
      </c>
      <c r="P19" s="18" t="s">
        <v>648</v>
      </c>
      <c r="Q19" s="12" t="s">
        <v>31</v>
      </c>
      <c r="R19" s="11" t="s">
        <v>77</v>
      </c>
      <c r="S19" s="11"/>
      <c r="T19" s="11"/>
      <c r="U19" s="11"/>
      <c r="V19" s="11"/>
      <c r="W19" s="11"/>
      <c r="X19" s="11"/>
      <c r="Y19" s="11"/>
      <c r="Z19" s="11" t="s">
        <v>77</v>
      </c>
      <c r="AA19" s="11"/>
      <c r="AB19" s="11"/>
      <c r="AC19" s="11"/>
      <c r="AD19" s="11"/>
      <c r="AE19" s="11"/>
      <c r="AF19" s="61"/>
    </row>
    <row r="20" spans="1:32" ht="33" customHeight="1" x14ac:dyDescent="0.25">
      <c r="A20" s="47" t="s">
        <v>21</v>
      </c>
      <c r="B20" s="47" t="s">
        <v>22</v>
      </c>
      <c r="C20" s="1" t="s">
        <v>51</v>
      </c>
      <c r="D20" s="1" t="s">
        <v>38</v>
      </c>
      <c r="E20" s="2" t="s">
        <v>25</v>
      </c>
      <c r="F20" s="2" t="s">
        <v>26</v>
      </c>
      <c r="G20" s="1" t="s">
        <v>52</v>
      </c>
      <c r="H20" s="2" t="s">
        <v>83</v>
      </c>
      <c r="I20" s="13" t="s">
        <v>28</v>
      </c>
      <c r="J20" s="1" t="s">
        <v>53</v>
      </c>
      <c r="K20" s="1"/>
      <c r="L20" s="4"/>
      <c r="M20" s="4"/>
      <c r="N20" s="1"/>
      <c r="O20" s="19" t="s">
        <v>634</v>
      </c>
      <c r="P20" s="1" t="s">
        <v>54</v>
      </c>
      <c r="Q20" s="3" t="s">
        <v>31</v>
      </c>
      <c r="R20" s="37"/>
      <c r="S20" s="3" t="s">
        <v>77</v>
      </c>
      <c r="T20" s="3"/>
      <c r="U20" s="3"/>
      <c r="V20" s="3"/>
      <c r="W20" s="3"/>
      <c r="X20" s="3"/>
      <c r="Y20" s="3"/>
      <c r="Z20" s="3"/>
      <c r="AA20" s="3"/>
      <c r="AB20" s="3"/>
      <c r="AC20" s="3"/>
      <c r="AD20" s="3"/>
      <c r="AE20" s="3"/>
      <c r="AF20" s="37"/>
    </row>
    <row r="21" spans="1:32" ht="33" customHeight="1" x14ac:dyDescent="0.25">
      <c r="A21" s="47" t="s">
        <v>21</v>
      </c>
      <c r="B21" s="47" t="s">
        <v>22</v>
      </c>
      <c r="C21" s="1" t="s">
        <v>23</v>
      </c>
      <c r="D21" s="1" t="s">
        <v>42</v>
      </c>
      <c r="E21" s="2" t="s">
        <v>25</v>
      </c>
      <c r="F21" s="2" t="s">
        <v>26</v>
      </c>
      <c r="G21" s="1" t="s">
        <v>55</v>
      </c>
      <c r="H21" s="2" t="s">
        <v>83</v>
      </c>
      <c r="I21" s="13" t="s">
        <v>28</v>
      </c>
      <c r="J21" s="1" t="s">
        <v>53</v>
      </c>
      <c r="K21" s="4"/>
      <c r="L21" s="4"/>
      <c r="M21" s="4"/>
      <c r="N21" s="4"/>
      <c r="O21" s="19" t="s">
        <v>634</v>
      </c>
      <c r="P21" s="1" t="s">
        <v>54</v>
      </c>
      <c r="Q21" s="3" t="s">
        <v>31</v>
      </c>
      <c r="R21" s="37"/>
      <c r="S21" s="3"/>
      <c r="T21" s="3"/>
      <c r="U21" s="3"/>
      <c r="V21" s="3"/>
      <c r="W21" s="3"/>
      <c r="X21" s="3"/>
      <c r="Y21" s="3"/>
      <c r="Z21" s="3"/>
      <c r="AA21" s="3"/>
      <c r="AB21" s="3"/>
      <c r="AC21" s="3"/>
      <c r="AD21" s="3"/>
      <c r="AE21" s="3" t="s">
        <v>77</v>
      </c>
      <c r="AF21" s="37"/>
    </row>
    <row r="22" spans="1:32" ht="33" customHeight="1" x14ac:dyDescent="0.25">
      <c r="A22" s="47" t="s">
        <v>21</v>
      </c>
      <c r="B22" s="47" t="s">
        <v>22</v>
      </c>
      <c r="C22" s="1" t="s">
        <v>23</v>
      </c>
      <c r="D22" s="1" t="s">
        <v>56</v>
      </c>
      <c r="E22" s="2" t="s">
        <v>25</v>
      </c>
      <c r="F22" s="2" t="s">
        <v>26</v>
      </c>
      <c r="G22" s="1" t="s">
        <v>57</v>
      </c>
      <c r="H22" s="2" t="s">
        <v>83</v>
      </c>
      <c r="I22" s="13" t="s">
        <v>28</v>
      </c>
      <c r="J22" s="1" t="s">
        <v>58</v>
      </c>
      <c r="K22" s="4"/>
      <c r="L22" s="1"/>
      <c r="M22" s="1"/>
      <c r="N22" s="1"/>
      <c r="O22" s="19" t="s">
        <v>635</v>
      </c>
      <c r="P22" s="1" t="s">
        <v>59</v>
      </c>
      <c r="Q22" s="3" t="s">
        <v>31</v>
      </c>
      <c r="R22" s="37"/>
      <c r="S22" s="3"/>
      <c r="T22" s="3"/>
      <c r="U22" s="3"/>
      <c r="V22" s="3"/>
      <c r="W22" s="3"/>
      <c r="X22" s="3"/>
      <c r="Y22" s="3"/>
      <c r="Z22" s="3"/>
      <c r="AA22" s="3" t="s">
        <v>77</v>
      </c>
      <c r="AB22" s="3"/>
      <c r="AC22" s="3"/>
      <c r="AD22" s="3"/>
      <c r="AE22" s="3"/>
      <c r="AF22" s="37"/>
    </row>
    <row r="23" spans="1:32" ht="33" customHeight="1" x14ac:dyDescent="0.25">
      <c r="A23" s="47" t="s">
        <v>21</v>
      </c>
      <c r="B23" s="47" t="s">
        <v>22</v>
      </c>
      <c r="C23" s="1" t="s">
        <v>60</v>
      </c>
      <c r="D23" s="1" t="s">
        <v>61</v>
      </c>
      <c r="E23" s="2" t="s">
        <v>25</v>
      </c>
      <c r="F23" s="2" t="s">
        <v>26</v>
      </c>
      <c r="G23" s="1" t="s">
        <v>62</v>
      </c>
      <c r="H23" s="2" t="s">
        <v>83</v>
      </c>
      <c r="I23" s="13" t="s">
        <v>28</v>
      </c>
      <c r="J23" s="1" t="s">
        <v>63</v>
      </c>
      <c r="K23" s="4"/>
      <c r="L23" s="4"/>
      <c r="M23" s="4"/>
      <c r="N23" s="4"/>
      <c r="O23" s="19" t="s">
        <v>636</v>
      </c>
      <c r="P23" s="1" t="s">
        <v>64</v>
      </c>
      <c r="Q23" s="3" t="s">
        <v>31</v>
      </c>
      <c r="R23" s="37"/>
      <c r="S23" s="3"/>
      <c r="T23" s="3"/>
      <c r="U23" s="3"/>
      <c r="V23" s="3"/>
      <c r="W23" s="3"/>
      <c r="X23" s="3"/>
      <c r="Y23" s="3"/>
      <c r="Z23" s="3" t="s">
        <v>77</v>
      </c>
      <c r="AA23" s="3"/>
      <c r="AB23" s="3"/>
      <c r="AC23" s="3"/>
      <c r="AD23" s="3"/>
      <c r="AE23" s="3"/>
      <c r="AF23" s="37"/>
    </row>
    <row r="24" spans="1:32" s="36" customFormat="1" ht="33" customHeight="1" x14ac:dyDescent="0.25">
      <c r="A24" s="2" t="s">
        <v>21</v>
      </c>
      <c r="B24" s="2" t="s">
        <v>78</v>
      </c>
      <c r="C24" s="1" t="s">
        <v>23</v>
      </c>
      <c r="D24" s="2" t="s">
        <v>24</v>
      </c>
      <c r="E24" s="2" t="s">
        <v>80</v>
      </c>
      <c r="F24" s="2" t="s">
        <v>81</v>
      </c>
      <c r="G24" s="2" t="s">
        <v>82</v>
      </c>
      <c r="H24" s="2" t="s">
        <v>83</v>
      </c>
      <c r="I24" s="40" t="s">
        <v>28</v>
      </c>
      <c r="J24" s="1" t="s">
        <v>84</v>
      </c>
      <c r="K24" s="4">
        <v>10</v>
      </c>
      <c r="L24" s="4">
        <v>14</v>
      </c>
      <c r="M24" s="4">
        <v>14</v>
      </c>
      <c r="N24" s="4">
        <v>5</v>
      </c>
      <c r="O24" s="3" t="s">
        <v>85</v>
      </c>
      <c r="P24" s="1" t="s">
        <v>86</v>
      </c>
      <c r="Q24" s="3" t="s">
        <v>87</v>
      </c>
      <c r="R24" s="37" t="s">
        <v>77</v>
      </c>
      <c r="S24" s="37"/>
      <c r="T24" s="37"/>
      <c r="U24" s="37" t="s">
        <v>77</v>
      </c>
      <c r="V24" s="37"/>
      <c r="W24" s="37"/>
      <c r="X24" s="37"/>
      <c r="Y24" s="37"/>
      <c r="Z24" s="37"/>
      <c r="AA24" s="37" t="s">
        <v>77</v>
      </c>
      <c r="AB24" s="37"/>
      <c r="AC24" s="37"/>
      <c r="AD24" s="37"/>
      <c r="AE24" s="37"/>
      <c r="AF24" s="25"/>
    </row>
    <row r="25" spans="1:32" s="36" customFormat="1" ht="33" customHeight="1" x14ac:dyDescent="0.25">
      <c r="A25" s="2" t="s">
        <v>21</v>
      </c>
      <c r="B25" s="2" t="s">
        <v>78</v>
      </c>
      <c r="C25" s="1" t="s">
        <v>23</v>
      </c>
      <c r="D25" s="2" t="s">
        <v>24</v>
      </c>
      <c r="E25" s="2" t="s">
        <v>80</v>
      </c>
      <c r="F25" s="2" t="s">
        <v>81</v>
      </c>
      <c r="G25" s="2" t="s">
        <v>88</v>
      </c>
      <c r="H25" s="2" t="s">
        <v>83</v>
      </c>
      <c r="I25" s="40" t="s">
        <v>28</v>
      </c>
      <c r="J25" s="1" t="s">
        <v>89</v>
      </c>
      <c r="K25" s="4"/>
      <c r="L25" s="4"/>
      <c r="M25" s="4"/>
      <c r="N25" s="4"/>
      <c r="O25" s="9">
        <v>1</v>
      </c>
      <c r="P25" s="2" t="s">
        <v>90</v>
      </c>
      <c r="Q25" s="3" t="s">
        <v>87</v>
      </c>
      <c r="R25" s="37" t="s">
        <v>77</v>
      </c>
      <c r="S25" s="37"/>
      <c r="T25" s="37"/>
      <c r="U25" s="37"/>
      <c r="V25" s="37"/>
      <c r="W25" s="37"/>
      <c r="X25" s="37"/>
      <c r="Y25" s="37"/>
      <c r="Z25" s="37"/>
      <c r="AA25" s="37" t="s">
        <v>77</v>
      </c>
      <c r="AB25" s="37"/>
      <c r="AC25" s="37"/>
      <c r="AD25" s="37"/>
      <c r="AE25" s="37"/>
      <c r="AF25" s="25"/>
    </row>
    <row r="26" spans="1:32" s="36" customFormat="1" ht="33" customHeight="1" x14ac:dyDescent="0.25">
      <c r="A26" s="2" t="s">
        <v>21</v>
      </c>
      <c r="B26" s="2" t="s">
        <v>78</v>
      </c>
      <c r="C26" s="1" t="s">
        <v>23</v>
      </c>
      <c r="D26" s="2" t="s">
        <v>24</v>
      </c>
      <c r="E26" s="2" t="s">
        <v>80</v>
      </c>
      <c r="F26" s="2" t="s">
        <v>81</v>
      </c>
      <c r="G26" s="2" t="s">
        <v>91</v>
      </c>
      <c r="H26" s="2" t="s">
        <v>83</v>
      </c>
      <c r="I26" s="40" t="s">
        <v>28</v>
      </c>
      <c r="J26" s="1" t="s">
        <v>92</v>
      </c>
      <c r="K26" s="4"/>
      <c r="L26" s="4"/>
      <c r="M26" s="4"/>
      <c r="N26" s="4"/>
      <c r="O26" s="9">
        <v>1</v>
      </c>
      <c r="P26" s="2" t="s">
        <v>93</v>
      </c>
      <c r="Q26" s="3" t="s">
        <v>87</v>
      </c>
      <c r="R26" s="37" t="s">
        <v>77</v>
      </c>
      <c r="S26" s="37"/>
      <c r="T26" s="37"/>
      <c r="U26" s="37"/>
      <c r="V26" s="37"/>
      <c r="W26" s="37"/>
      <c r="X26" s="37"/>
      <c r="Y26" s="37"/>
      <c r="Z26" s="37"/>
      <c r="AA26" s="37" t="s">
        <v>77</v>
      </c>
      <c r="AB26" s="37"/>
      <c r="AC26" s="37"/>
      <c r="AD26" s="37"/>
      <c r="AE26" s="37"/>
      <c r="AF26" s="25"/>
    </row>
    <row r="27" spans="1:32" s="36" customFormat="1" ht="33" customHeight="1" x14ac:dyDescent="0.25">
      <c r="A27" s="2" t="s">
        <v>21</v>
      </c>
      <c r="B27" s="2" t="s">
        <v>78</v>
      </c>
      <c r="C27" s="1" t="s">
        <v>23</v>
      </c>
      <c r="D27" s="2" t="s">
        <v>24</v>
      </c>
      <c r="E27" s="2" t="s">
        <v>80</v>
      </c>
      <c r="F27" s="2" t="s">
        <v>81</v>
      </c>
      <c r="G27" s="2" t="s">
        <v>94</v>
      </c>
      <c r="H27" s="2" t="s">
        <v>83</v>
      </c>
      <c r="I27" s="40" t="s">
        <v>28</v>
      </c>
      <c r="J27" s="1" t="s">
        <v>95</v>
      </c>
      <c r="K27" s="4"/>
      <c r="L27" s="1"/>
      <c r="M27" s="1"/>
      <c r="N27" s="1"/>
      <c r="O27" s="5" t="s">
        <v>96</v>
      </c>
      <c r="P27" s="26" t="s">
        <v>96</v>
      </c>
      <c r="Q27" s="3" t="s">
        <v>87</v>
      </c>
      <c r="R27" s="37" t="s">
        <v>77</v>
      </c>
      <c r="S27" s="37"/>
      <c r="T27" s="37"/>
      <c r="U27" s="37"/>
      <c r="V27" s="37"/>
      <c r="W27" s="37"/>
      <c r="X27" s="37"/>
      <c r="Y27" s="37"/>
      <c r="Z27" s="37"/>
      <c r="AA27" s="37" t="s">
        <v>77</v>
      </c>
      <c r="AB27" s="37"/>
      <c r="AC27" s="37"/>
      <c r="AD27" s="37"/>
      <c r="AE27" s="37"/>
      <c r="AF27" s="25"/>
    </row>
    <row r="28" spans="1:32" s="36" customFormat="1" ht="33" customHeight="1" x14ac:dyDescent="0.25">
      <c r="A28" s="2" t="s">
        <v>21</v>
      </c>
      <c r="B28" s="2" t="s">
        <v>78</v>
      </c>
      <c r="C28" s="2" t="s">
        <v>51</v>
      </c>
      <c r="D28" s="2" t="s">
        <v>98</v>
      </c>
      <c r="E28" s="2" t="s">
        <v>80</v>
      </c>
      <c r="F28" s="2" t="s">
        <v>81</v>
      </c>
      <c r="G28" s="2" t="s">
        <v>99</v>
      </c>
      <c r="H28" s="2" t="s">
        <v>83</v>
      </c>
      <c r="I28" s="40" t="s">
        <v>28</v>
      </c>
      <c r="J28" s="1" t="s">
        <v>100</v>
      </c>
      <c r="K28" s="4"/>
      <c r="L28" s="4"/>
      <c r="M28" s="4"/>
      <c r="N28" s="4"/>
      <c r="O28" s="9">
        <v>1</v>
      </c>
      <c r="P28" s="1" t="s">
        <v>101</v>
      </c>
      <c r="Q28" s="3" t="s">
        <v>87</v>
      </c>
      <c r="R28" s="37" t="s">
        <v>77</v>
      </c>
      <c r="S28" s="37"/>
      <c r="T28" s="37"/>
      <c r="U28" s="37"/>
      <c r="V28" s="37"/>
      <c r="W28" s="37"/>
      <c r="X28" s="37"/>
      <c r="Y28" s="37"/>
      <c r="Z28" s="37"/>
      <c r="AA28" s="37" t="s">
        <v>77</v>
      </c>
      <c r="AB28" s="37"/>
      <c r="AC28" s="37"/>
      <c r="AD28" s="37"/>
      <c r="AE28" s="37" t="s">
        <v>77</v>
      </c>
      <c r="AF28" s="25"/>
    </row>
    <row r="29" spans="1:32" s="36" customFormat="1" ht="33" customHeight="1" x14ac:dyDescent="0.25">
      <c r="A29" s="2" t="s">
        <v>21</v>
      </c>
      <c r="B29" s="2" t="s">
        <v>78</v>
      </c>
      <c r="C29" s="2" t="s">
        <v>102</v>
      </c>
      <c r="D29" s="2" t="s">
        <v>24</v>
      </c>
      <c r="E29" s="2" t="s">
        <v>80</v>
      </c>
      <c r="F29" s="2" t="s">
        <v>81</v>
      </c>
      <c r="G29" s="2" t="s">
        <v>103</v>
      </c>
      <c r="H29" s="2" t="s">
        <v>83</v>
      </c>
      <c r="I29" s="40" t="s">
        <v>28</v>
      </c>
      <c r="J29" s="2" t="s">
        <v>104</v>
      </c>
      <c r="K29" s="4"/>
      <c r="L29" s="4"/>
      <c r="M29" s="4"/>
      <c r="N29" s="4"/>
      <c r="O29" s="9">
        <v>1</v>
      </c>
      <c r="P29" s="2" t="s">
        <v>105</v>
      </c>
      <c r="Q29" s="3" t="s">
        <v>87</v>
      </c>
      <c r="R29" s="37" t="s">
        <v>77</v>
      </c>
      <c r="S29" s="37"/>
      <c r="T29" s="37"/>
      <c r="U29" s="37"/>
      <c r="V29" s="37"/>
      <c r="W29" s="37"/>
      <c r="X29" s="37"/>
      <c r="Y29" s="37"/>
      <c r="Z29" s="37"/>
      <c r="AA29" s="37"/>
      <c r="AB29" s="37"/>
      <c r="AC29" s="37"/>
      <c r="AD29" s="37"/>
      <c r="AE29" s="37"/>
      <c r="AF29" s="25"/>
    </row>
    <row r="30" spans="1:32" s="36" customFormat="1" ht="33" customHeight="1" x14ac:dyDescent="0.25">
      <c r="A30" s="2" t="s">
        <v>21</v>
      </c>
      <c r="B30" s="2" t="s">
        <v>78</v>
      </c>
      <c r="C30" s="2" t="s">
        <v>97</v>
      </c>
      <c r="D30" s="2" t="s">
        <v>106</v>
      </c>
      <c r="E30" s="2" t="s">
        <v>80</v>
      </c>
      <c r="F30" s="2" t="s">
        <v>81</v>
      </c>
      <c r="G30" s="2" t="s">
        <v>107</v>
      </c>
      <c r="H30" s="2" t="s">
        <v>83</v>
      </c>
      <c r="I30" s="40" t="s">
        <v>28</v>
      </c>
      <c r="J30" s="1" t="s">
        <v>108</v>
      </c>
      <c r="K30" s="4"/>
      <c r="L30" s="4"/>
      <c r="M30" s="4"/>
      <c r="N30" s="4"/>
      <c r="O30" s="37" t="s">
        <v>28</v>
      </c>
      <c r="P30" s="2" t="s">
        <v>28</v>
      </c>
      <c r="Q30" s="3" t="s">
        <v>87</v>
      </c>
      <c r="R30" s="37" t="s">
        <v>77</v>
      </c>
      <c r="S30" s="37"/>
      <c r="T30" s="37"/>
      <c r="U30" s="37"/>
      <c r="V30" s="37"/>
      <c r="W30" s="37"/>
      <c r="X30" s="37"/>
      <c r="Y30" s="37"/>
      <c r="Z30" s="37"/>
      <c r="AA30" s="37" t="s">
        <v>77</v>
      </c>
      <c r="AB30" s="37"/>
      <c r="AC30" s="37"/>
      <c r="AD30" s="37"/>
      <c r="AE30" s="37"/>
      <c r="AF30" s="25"/>
    </row>
    <row r="31" spans="1:32" s="36" customFormat="1" ht="33" customHeight="1" x14ac:dyDescent="0.25">
      <c r="A31" s="2" t="s">
        <v>21</v>
      </c>
      <c r="B31" s="2" t="s">
        <v>78</v>
      </c>
      <c r="C31" s="2" t="s">
        <v>97</v>
      </c>
      <c r="D31" s="2" t="s">
        <v>109</v>
      </c>
      <c r="E31" s="2" t="s">
        <v>80</v>
      </c>
      <c r="F31" s="2" t="s">
        <v>81</v>
      </c>
      <c r="G31" s="2" t="s">
        <v>110</v>
      </c>
      <c r="H31" s="2" t="s">
        <v>83</v>
      </c>
      <c r="I31" s="40" t="s">
        <v>28</v>
      </c>
      <c r="J31" s="48" t="s">
        <v>111</v>
      </c>
      <c r="K31" s="48"/>
      <c r="L31" s="49"/>
      <c r="M31" s="49"/>
      <c r="N31" s="49"/>
      <c r="O31" s="37" t="s">
        <v>28</v>
      </c>
      <c r="P31" s="2" t="s">
        <v>28</v>
      </c>
      <c r="Q31" s="3" t="s">
        <v>87</v>
      </c>
      <c r="R31" s="37" t="s">
        <v>77</v>
      </c>
      <c r="S31" s="37" t="s">
        <v>77</v>
      </c>
      <c r="T31" s="37"/>
      <c r="U31" s="37"/>
      <c r="V31" s="37"/>
      <c r="W31" s="37"/>
      <c r="X31" s="37"/>
      <c r="Y31" s="37"/>
      <c r="Z31" s="37"/>
      <c r="AA31" s="37"/>
      <c r="AB31" s="37"/>
      <c r="AC31" s="37"/>
      <c r="AD31" s="37"/>
      <c r="AE31" s="37" t="s">
        <v>77</v>
      </c>
      <c r="AF31" s="25"/>
    </row>
    <row r="32" spans="1:32" s="36" customFormat="1" ht="33" customHeight="1" x14ac:dyDescent="0.25">
      <c r="A32" s="2" t="s">
        <v>21</v>
      </c>
      <c r="B32" s="2" t="s">
        <v>78</v>
      </c>
      <c r="C32" s="1" t="s">
        <v>23</v>
      </c>
      <c r="D32" s="2" t="s">
        <v>24</v>
      </c>
      <c r="E32" s="2" t="s">
        <v>80</v>
      </c>
      <c r="F32" s="2" t="s">
        <v>81</v>
      </c>
      <c r="G32" s="2" t="s">
        <v>112</v>
      </c>
      <c r="H32" s="2" t="s">
        <v>83</v>
      </c>
      <c r="I32" s="40" t="s">
        <v>28</v>
      </c>
      <c r="J32" s="1" t="s">
        <v>113</v>
      </c>
      <c r="K32" s="4"/>
      <c r="L32" s="1"/>
      <c r="M32" s="1"/>
      <c r="N32" s="4"/>
      <c r="O32" s="9">
        <v>1</v>
      </c>
      <c r="P32" s="1" t="s">
        <v>170</v>
      </c>
      <c r="Q32" s="3" t="s">
        <v>87</v>
      </c>
      <c r="R32" s="37" t="s">
        <v>77</v>
      </c>
      <c r="S32" s="37"/>
      <c r="T32" s="37"/>
      <c r="U32" s="37"/>
      <c r="V32" s="37"/>
      <c r="W32" s="37"/>
      <c r="X32" s="37"/>
      <c r="Y32" s="37"/>
      <c r="Z32" s="37"/>
      <c r="AA32" s="37"/>
      <c r="AB32" s="37"/>
      <c r="AC32" s="37"/>
      <c r="AD32" s="37"/>
      <c r="AE32" s="37"/>
      <c r="AF32" s="25"/>
    </row>
    <row r="33" spans="1:32" s="36" customFormat="1" ht="33" customHeight="1" x14ac:dyDescent="0.25">
      <c r="A33" s="2" t="s">
        <v>21</v>
      </c>
      <c r="B33" s="2" t="s">
        <v>78</v>
      </c>
      <c r="C33" s="2" t="s">
        <v>114</v>
      </c>
      <c r="D33" s="2" t="s">
        <v>115</v>
      </c>
      <c r="E33" s="2" t="s">
        <v>80</v>
      </c>
      <c r="F33" s="2" t="s">
        <v>81</v>
      </c>
      <c r="G33" s="2" t="s">
        <v>62</v>
      </c>
      <c r="H33" s="41" t="s">
        <v>629</v>
      </c>
      <c r="I33" s="40">
        <v>268000000</v>
      </c>
      <c r="J33" s="48" t="s">
        <v>116</v>
      </c>
      <c r="K33" s="49"/>
      <c r="L33" s="49"/>
      <c r="M33" s="49"/>
      <c r="N33" s="49"/>
      <c r="O33" s="9">
        <v>1</v>
      </c>
      <c r="P33" s="1" t="s">
        <v>170</v>
      </c>
      <c r="Q33" s="3" t="s">
        <v>87</v>
      </c>
      <c r="R33" s="37" t="s">
        <v>77</v>
      </c>
      <c r="S33" s="37"/>
      <c r="T33" s="37"/>
      <c r="U33" s="37"/>
      <c r="V33" s="37"/>
      <c r="W33" s="37"/>
      <c r="X33" s="37"/>
      <c r="Y33" s="37"/>
      <c r="Z33" s="37" t="s">
        <v>77</v>
      </c>
      <c r="AA33" s="37"/>
      <c r="AB33" s="37"/>
      <c r="AC33" s="37"/>
      <c r="AD33" s="37"/>
      <c r="AE33" s="37"/>
      <c r="AF33" s="25"/>
    </row>
    <row r="34" spans="1:32" s="36" customFormat="1" ht="33" customHeight="1" x14ac:dyDescent="0.25">
      <c r="A34" s="2" t="s">
        <v>21</v>
      </c>
      <c r="B34" s="2" t="s">
        <v>78</v>
      </c>
      <c r="C34" s="1" t="s">
        <v>23</v>
      </c>
      <c r="D34" s="2" t="s">
        <v>24</v>
      </c>
      <c r="E34" s="2" t="s">
        <v>80</v>
      </c>
      <c r="F34" s="2" t="s">
        <v>81</v>
      </c>
      <c r="G34" s="2" t="s">
        <v>117</v>
      </c>
      <c r="H34" s="41" t="s">
        <v>629</v>
      </c>
      <c r="I34" s="40">
        <v>25000000</v>
      </c>
      <c r="J34" s="48" t="s">
        <v>118</v>
      </c>
      <c r="K34" s="48"/>
      <c r="L34" s="48"/>
      <c r="M34" s="49"/>
      <c r="N34" s="48"/>
      <c r="O34" s="3" t="s">
        <v>119</v>
      </c>
      <c r="P34" s="1" t="s">
        <v>120</v>
      </c>
      <c r="Q34" s="3" t="s">
        <v>87</v>
      </c>
      <c r="R34" s="37" t="s">
        <v>77</v>
      </c>
      <c r="S34" s="37" t="s">
        <v>77</v>
      </c>
      <c r="T34" s="37"/>
      <c r="U34" s="37"/>
      <c r="V34" s="37"/>
      <c r="W34" s="37"/>
      <c r="X34" s="37"/>
      <c r="Y34" s="37"/>
      <c r="Z34" s="37" t="s">
        <v>77</v>
      </c>
      <c r="AA34" s="37" t="s">
        <v>77</v>
      </c>
      <c r="AB34" s="37"/>
      <c r="AC34" s="37"/>
      <c r="AD34" s="37"/>
      <c r="AE34" s="37" t="s">
        <v>77</v>
      </c>
      <c r="AF34" s="25"/>
    </row>
    <row r="35" spans="1:32" s="36" customFormat="1" ht="33" customHeight="1" x14ac:dyDescent="0.25">
      <c r="A35" s="2" t="s">
        <v>21</v>
      </c>
      <c r="B35" s="2" t="s">
        <v>78</v>
      </c>
      <c r="C35" s="1" t="s">
        <v>23</v>
      </c>
      <c r="D35" s="2" t="s">
        <v>121</v>
      </c>
      <c r="E35" s="2" t="s">
        <v>80</v>
      </c>
      <c r="F35" s="2" t="s">
        <v>81</v>
      </c>
      <c r="G35" s="2" t="s">
        <v>122</v>
      </c>
      <c r="H35" s="41" t="s">
        <v>83</v>
      </c>
      <c r="I35" s="40" t="s">
        <v>28</v>
      </c>
      <c r="J35" s="1" t="s">
        <v>123</v>
      </c>
      <c r="K35" s="1"/>
      <c r="L35" s="4"/>
      <c r="M35" s="1"/>
      <c r="N35" s="1"/>
      <c r="O35" s="10" t="s">
        <v>124</v>
      </c>
      <c r="P35" s="1" t="s">
        <v>171</v>
      </c>
      <c r="Q35" s="3" t="s">
        <v>87</v>
      </c>
      <c r="R35" s="37" t="s">
        <v>77</v>
      </c>
      <c r="S35" s="37" t="s">
        <v>77</v>
      </c>
      <c r="T35" s="37"/>
      <c r="U35" s="37"/>
      <c r="V35" s="37"/>
      <c r="W35" s="37"/>
      <c r="X35" s="37"/>
      <c r="Y35" s="37"/>
      <c r="Z35" s="37"/>
      <c r="AA35" s="37"/>
      <c r="AB35" s="37"/>
      <c r="AC35" s="37"/>
      <c r="AD35" s="37"/>
      <c r="AE35" s="37" t="s">
        <v>77</v>
      </c>
      <c r="AF35" s="25"/>
    </row>
    <row r="36" spans="1:32" s="36" customFormat="1" ht="33" customHeight="1" x14ac:dyDescent="0.25">
      <c r="A36" s="2" t="s">
        <v>21</v>
      </c>
      <c r="B36" s="2" t="s">
        <v>78</v>
      </c>
      <c r="C36" s="2" t="s">
        <v>125</v>
      </c>
      <c r="D36" s="2" t="s">
        <v>126</v>
      </c>
      <c r="E36" s="2" t="s">
        <v>80</v>
      </c>
      <c r="F36" s="2" t="s">
        <v>81</v>
      </c>
      <c r="G36" s="2" t="s">
        <v>127</v>
      </c>
      <c r="H36" s="2" t="s">
        <v>83</v>
      </c>
      <c r="I36" s="40" t="s">
        <v>28</v>
      </c>
      <c r="J36" s="2" t="s">
        <v>128</v>
      </c>
      <c r="K36" s="4"/>
      <c r="L36" s="4"/>
      <c r="M36" s="4"/>
      <c r="N36" s="4"/>
      <c r="O36" s="9">
        <v>1</v>
      </c>
      <c r="P36" s="2" t="s">
        <v>165</v>
      </c>
      <c r="Q36" s="3" t="s">
        <v>87</v>
      </c>
      <c r="R36" s="37" t="s">
        <v>77</v>
      </c>
      <c r="S36" s="37" t="s">
        <v>77</v>
      </c>
      <c r="T36" s="37"/>
      <c r="U36" s="37"/>
      <c r="V36" s="37"/>
      <c r="W36" s="37"/>
      <c r="X36" s="37"/>
      <c r="Y36" s="37"/>
      <c r="Z36" s="37"/>
      <c r="AA36" s="37" t="s">
        <v>77</v>
      </c>
      <c r="AB36" s="37" t="s">
        <v>77</v>
      </c>
      <c r="AC36" s="37"/>
      <c r="AD36" s="37"/>
      <c r="AE36" s="37" t="s">
        <v>77</v>
      </c>
      <c r="AF36" s="25"/>
    </row>
    <row r="37" spans="1:32" s="36" customFormat="1" ht="33" customHeight="1" x14ac:dyDescent="0.25">
      <c r="A37" s="1" t="s">
        <v>21</v>
      </c>
      <c r="B37" s="2" t="s">
        <v>78</v>
      </c>
      <c r="C37" s="1" t="s">
        <v>23</v>
      </c>
      <c r="D37" s="2" t="s">
        <v>24</v>
      </c>
      <c r="E37" s="2" t="s">
        <v>129</v>
      </c>
      <c r="F37" s="2" t="s">
        <v>130</v>
      </c>
      <c r="G37" s="1" t="s">
        <v>131</v>
      </c>
      <c r="H37" s="2" t="s">
        <v>83</v>
      </c>
      <c r="I37" s="40" t="s">
        <v>28</v>
      </c>
      <c r="J37" s="1" t="s">
        <v>132</v>
      </c>
      <c r="K37" s="4"/>
      <c r="L37" s="4"/>
      <c r="M37" s="4"/>
      <c r="N37" s="4"/>
      <c r="O37" s="5">
        <v>1</v>
      </c>
      <c r="P37" s="1" t="s">
        <v>166</v>
      </c>
      <c r="Q37" s="3" t="s">
        <v>87</v>
      </c>
      <c r="R37" s="37" t="s">
        <v>77</v>
      </c>
      <c r="S37" s="37" t="s">
        <v>77</v>
      </c>
      <c r="T37" s="37"/>
      <c r="U37" s="37"/>
      <c r="V37" s="11"/>
      <c r="W37" s="37"/>
      <c r="X37" s="37"/>
      <c r="Y37" s="37"/>
      <c r="Z37" s="37"/>
      <c r="AA37" s="37" t="s">
        <v>77</v>
      </c>
      <c r="AB37" s="37"/>
      <c r="AC37" s="37"/>
      <c r="AD37" s="37"/>
      <c r="AE37" s="37" t="s">
        <v>77</v>
      </c>
      <c r="AF37" s="25"/>
    </row>
    <row r="38" spans="1:32" s="36" customFormat="1" ht="33" customHeight="1" x14ac:dyDescent="0.25">
      <c r="A38" s="1" t="s">
        <v>21</v>
      </c>
      <c r="B38" s="2" t="s">
        <v>78</v>
      </c>
      <c r="C38" s="1" t="s">
        <v>23</v>
      </c>
      <c r="D38" s="2" t="s">
        <v>24</v>
      </c>
      <c r="E38" s="2" t="s">
        <v>129</v>
      </c>
      <c r="F38" s="2" t="s">
        <v>130</v>
      </c>
      <c r="G38" s="1" t="s">
        <v>133</v>
      </c>
      <c r="H38" s="2" t="s">
        <v>83</v>
      </c>
      <c r="I38" s="40" t="s">
        <v>28</v>
      </c>
      <c r="J38" s="1" t="s">
        <v>134</v>
      </c>
      <c r="K38" s="4"/>
      <c r="L38" s="4"/>
      <c r="M38" s="4"/>
      <c r="N38" s="4"/>
      <c r="O38" s="5">
        <v>1</v>
      </c>
      <c r="P38" s="1" t="s">
        <v>167</v>
      </c>
      <c r="Q38" s="3" t="s">
        <v>87</v>
      </c>
      <c r="R38" s="37" t="s">
        <v>77</v>
      </c>
      <c r="S38" s="37" t="s">
        <v>77</v>
      </c>
      <c r="T38" s="37"/>
      <c r="U38" s="37"/>
      <c r="V38" s="11"/>
      <c r="W38" s="37"/>
      <c r="X38" s="37"/>
      <c r="Y38" s="37"/>
      <c r="Z38" s="37"/>
      <c r="AA38" s="37" t="s">
        <v>77</v>
      </c>
      <c r="AB38" s="37"/>
      <c r="AC38" s="37"/>
      <c r="AD38" s="37"/>
      <c r="AE38" s="37" t="s">
        <v>77</v>
      </c>
      <c r="AF38" s="25"/>
    </row>
    <row r="39" spans="1:32" s="36" customFormat="1" ht="33" customHeight="1" x14ac:dyDescent="0.25">
      <c r="A39" s="1" t="s">
        <v>21</v>
      </c>
      <c r="B39" s="2" t="s">
        <v>78</v>
      </c>
      <c r="C39" s="1" t="s">
        <v>23</v>
      </c>
      <c r="D39" s="2" t="s">
        <v>24</v>
      </c>
      <c r="E39" s="2" t="s">
        <v>129</v>
      </c>
      <c r="F39" s="2" t="s">
        <v>130</v>
      </c>
      <c r="G39" s="1" t="s">
        <v>135</v>
      </c>
      <c r="H39" s="2" t="s">
        <v>83</v>
      </c>
      <c r="I39" s="40" t="s">
        <v>28</v>
      </c>
      <c r="J39" s="1" t="s">
        <v>136</v>
      </c>
      <c r="K39" s="4"/>
      <c r="L39" s="4"/>
      <c r="M39" s="4"/>
      <c r="N39" s="4"/>
      <c r="O39" s="5">
        <v>1</v>
      </c>
      <c r="P39" s="1" t="s">
        <v>168</v>
      </c>
      <c r="Q39" s="3" t="s">
        <v>87</v>
      </c>
      <c r="R39" s="37" t="s">
        <v>77</v>
      </c>
      <c r="S39" s="37" t="s">
        <v>77</v>
      </c>
      <c r="T39" s="37"/>
      <c r="U39" s="37"/>
      <c r="V39" s="11"/>
      <c r="W39" s="37"/>
      <c r="X39" s="37"/>
      <c r="Y39" s="37"/>
      <c r="Z39" s="37"/>
      <c r="AA39" s="37" t="s">
        <v>77</v>
      </c>
      <c r="AB39" s="37"/>
      <c r="AC39" s="37"/>
      <c r="AD39" s="37"/>
      <c r="AE39" s="37" t="s">
        <v>77</v>
      </c>
      <c r="AF39" s="25"/>
    </row>
    <row r="40" spans="1:32" s="36" customFormat="1" ht="33" customHeight="1" x14ac:dyDescent="0.25">
      <c r="A40" s="1" t="s">
        <v>21</v>
      </c>
      <c r="B40" s="2" t="s">
        <v>78</v>
      </c>
      <c r="C40" s="1" t="s">
        <v>23</v>
      </c>
      <c r="D40" s="2" t="s">
        <v>24</v>
      </c>
      <c r="E40" s="2" t="s">
        <v>129</v>
      </c>
      <c r="F40" s="2" t="s">
        <v>130</v>
      </c>
      <c r="G40" s="1" t="s">
        <v>137</v>
      </c>
      <c r="H40" s="2" t="s">
        <v>83</v>
      </c>
      <c r="I40" s="40" t="s">
        <v>28</v>
      </c>
      <c r="J40" s="1" t="s">
        <v>138</v>
      </c>
      <c r="K40" s="4"/>
      <c r="L40" s="4"/>
      <c r="M40" s="4"/>
      <c r="N40" s="4"/>
      <c r="O40" s="5">
        <v>1</v>
      </c>
      <c r="P40" s="1" t="s">
        <v>169</v>
      </c>
      <c r="Q40" s="3" t="s">
        <v>87</v>
      </c>
      <c r="R40" s="37" t="s">
        <v>77</v>
      </c>
      <c r="S40" s="37"/>
      <c r="T40" s="37"/>
      <c r="U40" s="37"/>
      <c r="V40" s="37"/>
      <c r="W40" s="37"/>
      <c r="X40" s="37"/>
      <c r="Y40" s="37"/>
      <c r="Z40" s="37"/>
      <c r="AA40" s="37" t="s">
        <v>77</v>
      </c>
      <c r="AB40" s="37"/>
      <c r="AC40" s="37"/>
      <c r="AD40" s="37"/>
      <c r="AE40" s="37"/>
      <c r="AF40" s="25"/>
    </row>
    <row r="41" spans="1:32" s="36" customFormat="1" ht="33" customHeight="1" x14ac:dyDescent="0.25">
      <c r="A41" s="1" t="s">
        <v>21</v>
      </c>
      <c r="B41" s="2" t="s">
        <v>78</v>
      </c>
      <c r="C41" s="2" t="s">
        <v>97</v>
      </c>
      <c r="D41" s="2" t="s">
        <v>109</v>
      </c>
      <c r="E41" s="2" t="s">
        <v>129</v>
      </c>
      <c r="F41" s="2" t="s">
        <v>130</v>
      </c>
      <c r="G41" s="1" t="s">
        <v>139</v>
      </c>
      <c r="H41" s="2" t="s">
        <v>83</v>
      </c>
      <c r="I41" s="40" t="s">
        <v>28</v>
      </c>
      <c r="J41" s="1" t="s">
        <v>140</v>
      </c>
      <c r="K41" s="4"/>
      <c r="L41" s="4"/>
      <c r="M41" s="4"/>
      <c r="N41" s="4"/>
      <c r="O41" s="9">
        <v>1</v>
      </c>
      <c r="P41" s="1" t="s">
        <v>141</v>
      </c>
      <c r="Q41" s="3" t="s">
        <v>87</v>
      </c>
      <c r="R41" s="37" t="s">
        <v>77</v>
      </c>
      <c r="S41" s="37" t="s">
        <v>77</v>
      </c>
      <c r="T41" s="37"/>
      <c r="U41" s="37"/>
      <c r="V41" s="37"/>
      <c r="W41" s="37"/>
      <c r="X41" s="37"/>
      <c r="Y41" s="37"/>
      <c r="Z41" s="37"/>
      <c r="AA41" s="37"/>
      <c r="AB41" s="37"/>
      <c r="AC41" s="37"/>
      <c r="AD41" s="37"/>
      <c r="AE41" s="37" t="s">
        <v>77</v>
      </c>
      <c r="AF41" s="25"/>
    </row>
    <row r="42" spans="1:32" s="36" customFormat="1" ht="33" customHeight="1" x14ac:dyDescent="0.25">
      <c r="A42" s="1" t="s">
        <v>21</v>
      </c>
      <c r="B42" s="2" t="s">
        <v>78</v>
      </c>
      <c r="C42" s="1" t="s">
        <v>23</v>
      </c>
      <c r="D42" s="2" t="s">
        <v>24</v>
      </c>
      <c r="E42" s="2" t="s">
        <v>129</v>
      </c>
      <c r="F42" s="2" t="s">
        <v>130</v>
      </c>
      <c r="G42" s="1" t="s">
        <v>142</v>
      </c>
      <c r="H42" s="2" t="s">
        <v>83</v>
      </c>
      <c r="I42" s="40" t="s">
        <v>28</v>
      </c>
      <c r="J42" s="1" t="s">
        <v>143</v>
      </c>
      <c r="K42" s="1"/>
      <c r="L42" s="4"/>
      <c r="M42" s="1"/>
      <c r="N42" s="4"/>
      <c r="O42" s="5">
        <v>1</v>
      </c>
      <c r="P42" s="1" t="s">
        <v>144</v>
      </c>
      <c r="Q42" s="3" t="s">
        <v>87</v>
      </c>
      <c r="R42" s="37" t="s">
        <v>77</v>
      </c>
      <c r="S42" s="37"/>
      <c r="T42" s="37"/>
      <c r="U42" s="37" t="s">
        <v>77</v>
      </c>
      <c r="V42" s="37"/>
      <c r="W42" s="37"/>
      <c r="X42" s="37"/>
      <c r="Y42" s="37"/>
      <c r="Z42" s="37"/>
      <c r="AA42" s="37"/>
      <c r="AB42" s="37"/>
      <c r="AC42" s="37"/>
      <c r="AD42" s="37"/>
      <c r="AE42" s="37"/>
      <c r="AF42" s="25"/>
    </row>
    <row r="43" spans="1:32" s="36" customFormat="1" ht="33" customHeight="1" x14ac:dyDescent="0.25">
      <c r="A43" s="1" t="s">
        <v>21</v>
      </c>
      <c r="B43" s="2" t="s">
        <v>78</v>
      </c>
      <c r="C43" s="1" t="s">
        <v>23</v>
      </c>
      <c r="D43" s="2" t="s">
        <v>24</v>
      </c>
      <c r="E43" s="2" t="s">
        <v>129</v>
      </c>
      <c r="F43" s="2" t="s">
        <v>130</v>
      </c>
      <c r="G43" s="2" t="s">
        <v>103</v>
      </c>
      <c r="H43" s="2" t="s">
        <v>83</v>
      </c>
      <c r="I43" s="40" t="s">
        <v>28</v>
      </c>
      <c r="J43" s="2" t="s">
        <v>104</v>
      </c>
      <c r="K43" s="4"/>
      <c r="L43" s="4"/>
      <c r="M43" s="4"/>
      <c r="N43" s="4"/>
      <c r="O43" s="9">
        <v>1</v>
      </c>
      <c r="P43" s="2" t="s">
        <v>105</v>
      </c>
      <c r="Q43" s="3" t="s">
        <v>87</v>
      </c>
      <c r="R43" s="37" t="s">
        <v>77</v>
      </c>
      <c r="S43" s="37"/>
      <c r="T43" s="37"/>
      <c r="U43" s="37"/>
      <c r="V43" s="37"/>
      <c r="W43" s="37"/>
      <c r="X43" s="37"/>
      <c r="Y43" s="37"/>
      <c r="Z43" s="37"/>
      <c r="AA43" s="37"/>
      <c r="AB43" s="37"/>
      <c r="AC43" s="37"/>
      <c r="AD43" s="37"/>
      <c r="AE43" s="37"/>
      <c r="AF43" s="25"/>
    </row>
    <row r="44" spans="1:32" s="36" customFormat="1" ht="33" customHeight="1" x14ac:dyDescent="0.25">
      <c r="A44" s="2" t="s">
        <v>21</v>
      </c>
      <c r="B44" s="2" t="s">
        <v>78</v>
      </c>
      <c r="C44" s="1" t="s">
        <v>23</v>
      </c>
      <c r="D44" s="2" t="s">
        <v>24</v>
      </c>
      <c r="E44" s="2" t="s">
        <v>145</v>
      </c>
      <c r="F44" s="2" t="s">
        <v>146</v>
      </c>
      <c r="G44" s="18" t="s">
        <v>147</v>
      </c>
      <c r="H44" s="2" t="s">
        <v>83</v>
      </c>
      <c r="I44" s="40" t="s">
        <v>28</v>
      </c>
      <c r="J44" s="1" t="s">
        <v>148</v>
      </c>
      <c r="K44" s="4"/>
      <c r="L44" s="4"/>
      <c r="M44" s="1"/>
      <c r="N44" s="1"/>
      <c r="O44" s="13">
        <v>1</v>
      </c>
      <c r="P44" s="1" t="s">
        <v>149</v>
      </c>
      <c r="Q44" s="3" t="s">
        <v>87</v>
      </c>
      <c r="R44" s="37" t="s">
        <v>77</v>
      </c>
      <c r="S44" s="37"/>
      <c r="T44" s="37"/>
      <c r="U44" s="37"/>
      <c r="V44" s="37"/>
      <c r="W44" s="37"/>
      <c r="X44" s="37"/>
      <c r="Y44" s="37"/>
      <c r="Z44" s="37"/>
      <c r="AA44" s="37" t="s">
        <v>77</v>
      </c>
      <c r="AB44" s="37"/>
      <c r="AC44" s="37"/>
      <c r="AD44" s="37"/>
      <c r="AE44" s="37" t="s">
        <v>77</v>
      </c>
      <c r="AF44" s="25"/>
    </row>
    <row r="45" spans="1:32" s="36" customFormat="1" ht="33" customHeight="1" x14ac:dyDescent="0.25">
      <c r="A45" s="2" t="s">
        <v>21</v>
      </c>
      <c r="B45" s="2" t="s">
        <v>78</v>
      </c>
      <c r="C45" s="1" t="s">
        <v>23</v>
      </c>
      <c r="D45" s="2" t="s">
        <v>24</v>
      </c>
      <c r="E45" s="2" t="s">
        <v>145</v>
      </c>
      <c r="F45" s="2" t="s">
        <v>146</v>
      </c>
      <c r="G45" s="1" t="s">
        <v>150</v>
      </c>
      <c r="H45" s="2" t="s">
        <v>83</v>
      </c>
      <c r="I45" s="40" t="s">
        <v>28</v>
      </c>
      <c r="J45" s="1" t="s">
        <v>148</v>
      </c>
      <c r="K45" s="4"/>
      <c r="L45" s="4"/>
      <c r="M45" s="4"/>
      <c r="N45" s="4"/>
      <c r="O45" s="5">
        <v>1</v>
      </c>
      <c r="P45" s="1" t="s">
        <v>151</v>
      </c>
      <c r="Q45" s="3" t="s">
        <v>87</v>
      </c>
      <c r="R45" s="37" t="s">
        <v>77</v>
      </c>
      <c r="S45" s="37"/>
      <c r="T45" s="37"/>
      <c r="U45" s="37"/>
      <c r="V45" s="37"/>
      <c r="W45" s="37"/>
      <c r="X45" s="37"/>
      <c r="Y45" s="37"/>
      <c r="Z45" s="37"/>
      <c r="AA45" s="37" t="s">
        <v>77</v>
      </c>
      <c r="AB45" s="37"/>
      <c r="AC45" s="37"/>
      <c r="AD45" s="37"/>
      <c r="AE45" s="37" t="s">
        <v>77</v>
      </c>
      <c r="AF45" s="25"/>
    </row>
    <row r="46" spans="1:32" s="36" customFormat="1" ht="33" customHeight="1" x14ac:dyDescent="0.25">
      <c r="A46" s="2" t="s">
        <v>21</v>
      </c>
      <c r="B46" s="2" t="s">
        <v>78</v>
      </c>
      <c r="C46" s="1" t="s">
        <v>23</v>
      </c>
      <c r="D46" s="2" t="s">
        <v>24</v>
      </c>
      <c r="E46" s="2" t="s">
        <v>145</v>
      </c>
      <c r="F46" s="2" t="s">
        <v>146</v>
      </c>
      <c r="G46" s="2" t="s">
        <v>152</v>
      </c>
      <c r="H46" s="2" t="s">
        <v>83</v>
      </c>
      <c r="I46" s="40" t="s">
        <v>28</v>
      </c>
      <c r="J46" s="2" t="s">
        <v>153</v>
      </c>
      <c r="K46" s="2"/>
      <c r="L46" s="2"/>
      <c r="M46" s="2"/>
      <c r="N46" s="2"/>
      <c r="O46" s="9" t="s">
        <v>154</v>
      </c>
      <c r="P46" s="2" t="s">
        <v>155</v>
      </c>
      <c r="Q46" s="3" t="s">
        <v>87</v>
      </c>
      <c r="R46" s="37" t="s">
        <v>77</v>
      </c>
      <c r="S46" s="37"/>
      <c r="T46" s="37"/>
      <c r="U46" s="37"/>
      <c r="V46" s="37"/>
      <c r="W46" s="37"/>
      <c r="X46" s="37"/>
      <c r="Y46" s="37"/>
      <c r="Z46" s="37"/>
      <c r="AA46" s="37" t="s">
        <v>77</v>
      </c>
      <c r="AB46" s="37"/>
      <c r="AC46" s="37"/>
      <c r="AD46" s="37"/>
      <c r="AE46" s="37" t="s">
        <v>77</v>
      </c>
      <c r="AF46" s="25"/>
    </row>
    <row r="47" spans="1:32" s="36" customFormat="1" ht="33" customHeight="1" x14ac:dyDescent="0.25">
      <c r="A47" s="2" t="s">
        <v>21</v>
      </c>
      <c r="B47" s="2" t="s">
        <v>78</v>
      </c>
      <c r="C47" s="1" t="s">
        <v>23</v>
      </c>
      <c r="D47" s="2" t="s">
        <v>24</v>
      </c>
      <c r="E47" s="2" t="s">
        <v>145</v>
      </c>
      <c r="F47" s="2" t="s">
        <v>146</v>
      </c>
      <c r="G47" s="1" t="s">
        <v>156</v>
      </c>
      <c r="H47" s="2" t="s">
        <v>83</v>
      </c>
      <c r="I47" s="40" t="s">
        <v>28</v>
      </c>
      <c r="J47" s="1" t="s">
        <v>157</v>
      </c>
      <c r="K47" s="4"/>
      <c r="L47" s="4"/>
      <c r="M47" s="4"/>
      <c r="N47" s="4"/>
      <c r="O47" s="5">
        <v>1</v>
      </c>
      <c r="P47" s="1" t="s">
        <v>158</v>
      </c>
      <c r="Q47" s="3" t="s">
        <v>87</v>
      </c>
      <c r="R47" s="37" t="s">
        <v>77</v>
      </c>
      <c r="S47" s="37"/>
      <c r="T47" s="37"/>
      <c r="U47" s="37"/>
      <c r="V47" s="37"/>
      <c r="W47" s="37"/>
      <c r="X47" s="37"/>
      <c r="Y47" s="37"/>
      <c r="Z47" s="37"/>
      <c r="AA47" s="37"/>
      <c r="AB47" s="37"/>
      <c r="AC47" s="37"/>
      <c r="AD47" s="37"/>
      <c r="AE47" s="37" t="s">
        <v>77</v>
      </c>
      <c r="AF47" s="25"/>
    </row>
    <row r="48" spans="1:32" s="36" customFormat="1" ht="33" customHeight="1" x14ac:dyDescent="0.25">
      <c r="A48" s="2" t="s">
        <v>21</v>
      </c>
      <c r="B48" s="2" t="s">
        <v>78</v>
      </c>
      <c r="C48" s="1" t="s">
        <v>23</v>
      </c>
      <c r="D48" s="2" t="s">
        <v>24</v>
      </c>
      <c r="E48" s="2" t="s">
        <v>145</v>
      </c>
      <c r="F48" s="2" t="s">
        <v>146</v>
      </c>
      <c r="G48" s="2" t="s">
        <v>159</v>
      </c>
      <c r="H48" s="2" t="s">
        <v>83</v>
      </c>
      <c r="I48" s="40" t="s">
        <v>28</v>
      </c>
      <c r="J48" s="2" t="s">
        <v>160</v>
      </c>
      <c r="K48" s="4"/>
      <c r="L48" s="4"/>
      <c r="M48" s="4"/>
      <c r="N48" s="4"/>
      <c r="O48" s="9">
        <v>1</v>
      </c>
      <c r="P48" s="2" t="s">
        <v>161</v>
      </c>
      <c r="Q48" s="3" t="s">
        <v>87</v>
      </c>
      <c r="R48" s="37" t="s">
        <v>77</v>
      </c>
      <c r="S48" s="37"/>
      <c r="T48" s="37"/>
      <c r="U48" s="37"/>
      <c r="V48" s="37"/>
      <c r="W48" s="37"/>
      <c r="X48" s="37"/>
      <c r="Y48" s="37"/>
      <c r="Z48" s="37"/>
      <c r="AA48" s="37"/>
      <c r="AB48" s="37"/>
      <c r="AC48" s="37"/>
      <c r="AD48" s="37"/>
      <c r="AE48" s="37" t="s">
        <v>77</v>
      </c>
      <c r="AF48" s="25"/>
    </row>
    <row r="49" spans="1:32" s="36" customFormat="1" ht="33" customHeight="1" x14ac:dyDescent="0.25">
      <c r="A49" s="2" t="s">
        <v>21</v>
      </c>
      <c r="B49" s="2" t="s">
        <v>78</v>
      </c>
      <c r="C49" s="1" t="s">
        <v>23</v>
      </c>
      <c r="D49" s="2" t="s">
        <v>109</v>
      </c>
      <c r="E49" s="2" t="s">
        <v>145</v>
      </c>
      <c r="F49" s="2" t="s">
        <v>146</v>
      </c>
      <c r="G49" s="1" t="s">
        <v>162</v>
      </c>
      <c r="H49" s="2" t="s">
        <v>83</v>
      </c>
      <c r="I49" s="40" t="s">
        <v>28</v>
      </c>
      <c r="J49" s="1" t="s">
        <v>140</v>
      </c>
      <c r="K49" s="4"/>
      <c r="L49" s="4"/>
      <c r="M49" s="1"/>
      <c r="N49" s="1"/>
      <c r="O49" s="9">
        <v>1</v>
      </c>
      <c r="P49" s="1" t="s">
        <v>163</v>
      </c>
      <c r="Q49" s="3" t="s">
        <v>87</v>
      </c>
      <c r="R49" s="37" t="s">
        <v>77</v>
      </c>
      <c r="S49" s="37" t="s">
        <v>77</v>
      </c>
      <c r="T49" s="37"/>
      <c r="U49" s="37"/>
      <c r="V49" s="37"/>
      <c r="W49" s="37"/>
      <c r="X49" s="37"/>
      <c r="Y49" s="37"/>
      <c r="Z49" s="37"/>
      <c r="AA49" s="37"/>
      <c r="AB49" s="37"/>
      <c r="AC49" s="37"/>
      <c r="AD49" s="37"/>
      <c r="AE49" s="37" t="s">
        <v>77</v>
      </c>
      <c r="AF49" s="25"/>
    </row>
    <row r="50" spans="1:32" s="36" customFormat="1" ht="33" customHeight="1" x14ac:dyDescent="0.25">
      <c r="A50" s="2" t="s">
        <v>21</v>
      </c>
      <c r="B50" s="2" t="s">
        <v>78</v>
      </c>
      <c r="C50" s="1" t="s">
        <v>23</v>
      </c>
      <c r="D50" s="2" t="s">
        <v>24</v>
      </c>
      <c r="E50" s="2" t="s">
        <v>145</v>
      </c>
      <c r="F50" s="2" t="s">
        <v>146</v>
      </c>
      <c r="G50" s="1" t="s">
        <v>112</v>
      </c>
      <c r="H50" s="2" t="s">
        <v>83</v>
      </c>
      <c r="I50" s="40" t="s">
        <v>28</v>
      </c>
      <c r="J50" s="1" t="s">
        <v>113</v>
      </c>
      <c r="K50" s="4"/>
      <c r="L50" s="1"/>
      <c r="M50" s="1"/>
      <c r="N50" s="4"/>
      <c r="O50" s="14">
        <v>1</v>
      </c>
      <c r="P50" s="1" t="s">
        <v>164</v>
      </c>
      <c r="Q50" s="3" t="s">
        <v>87</v>
      </c>
      <c r="R50" s="37" t="s">
        <v>77</v>
      </c>
      <c r="S50" s="37"/>
      <c r="T50" s="37"/>
      <c r="U50" s="37"/>
      <c r="V50" s="37"/>
      <c r="W50" s="37"/>
      <c r="X50" s="37"/>
      <c r="Y50" s="37"/>
      <c r="Z50" s="37"/>
      <c r="AA50" s="37"/>
      <c r="AB50" s="37"/>
      <c r="AC50" s="37"/>
      <c r="AD50" s="37"/>
      <c r="AE50" s="37"/>
      <c r="AF50" s="25"/>
    </row>
    <row r="51" spans="1:32" s="36" customFormat="1" ht="33" customHeight="1" x14ac:dyDescent="0.25">
      <c r="A51" s="2" t="s">
        <v>21</v>
      </c>
      <c r="B51" s="2" t="s">
        <v>78</v>
      </c>
      <c r="C51" s="2" t="s">
        <v>102</v>
      </c>
      <c r="D51" s="2" t="s">
        <v>24</v>
      </c>
      <c r="E51" s="2" t="s">
        <v>145</v>
      </c>
      <c r="F51" s="2" t="s">
        <v>146</v>
      </c>
      <c r="G51" s="2" t="s">
        <v>103</v>
      </c>
      <c r="H51" s="2" t="s">
        <v>83</v>
      </c>
      <c r="I51" s="40" t="s">
        <v>28</v>
      </c>
      <c r="J51" s="2" t="s">
        <v>104</v>
      </c>
      <c r="K51" s="4"/>
      <c r="L51" s="4"/>
      <c r="M51" s="4"/>
      <c r="N51" s="4"/>
      <c r="O51" s="37">
        <v>1</v>
      </c>
      <c r="P51" s="2" t="s">
        <v>105</v>
      </c>
      <c r="Q51" s="3" t="s">
        <v>87</v>
      </c>
      <c r="R51" s="37" t="s">
        <v>77</v>
      </c>
      <c r="S51" s="37"/>
      <c r="T51" s="37"/>
      <c r="U51" s="37"/>
      <c r="V51" s="37"/>
      <c r="W51" s="37"/>
      <c r="X51" s="37"/>
      <c r="Y51" s="37"/>
      <c r="Z51" s="37"/>
      <c r="AA51" s="37"/>
      <c r="AB51" s="37"/>
      <c r="AC51" s="37"/>
      <c r="AD51" s="37"/>
      <c r="AE51" s="37"/>
      <c r="AF51" s="25"/>
    </row>
    <row r="52" spans="1:32" ht="33" customHeight="1" x14ac:dyDescent="0.25">
      <c r="A52" s="2" t="s">
        <v>21</v>
      </c>
      <c r="B52" s="1" t="s">
        <v>203</v>
      </c>
      <c r="C52" s="2" t="s">
        <v>79</v>
      </c>
      <c r="D52" s="2" t="s">
        <v>24</v>
      </c>
      <c r="E52" s="2" t="s">
        <v>204</v>
      </c>
      <c r="F52" s="2" t="s">
        <v>205</v>
      </c>
      <c r="G52" s="1" t="s">
        <v>173</v>
      </c>
      <c r="H52" s="2" t="s">
        <v>83</v>
      </c>
      <c r="I52" s="40" t="s">
        <v>28</v>
      </c>
      <c r="J52" s="1" t="s">
        <v>174</v>
      </c>
      <c r="K52" s="4"/>
      <c r="L52" s="4"/>
      <c r="M52" s="4"/>
      <c r="N52" s="4"/>
      <c r="O52" s="5">
        <v>1</v>
      </c>
      <c r="P52" s="1" t="s">
        <v>175</v>
      </c>
      <c r="Q52" s="3" t="s">
        <v>176</v>
      </c>
      <c r="R52" s="37" t="s">
        <v>77</v>
      </c>
      <c r="S52" s="3"/>
      <c r="T52" s="3"/>
      <c r="U52" s="3"/>
      <c r="V52" s="3"/>
      <c r="W52" s="3"/>
      <c r="X52" s="3"/>
      <c r="Y52" s="3"/>
      <c r="Z52" s="3"/>
      <c r="AA52" s="3"/>
      <c r="AB52" s="3"/>
      <c r="AC52" s="3"/>
      <c r="AD52" s="3"/>
      <c r="AE52" s="3"/>
      <c r="AF52" s="62"/>
    </row>
    <row r="53" spans="1:32" ht="33" customHeight="1" x14ac:dyDescent="0.25">
      <c r="A53" s="2" t="s">
        <v>21</v>
      </c>
      <c r="B53" s="1" t="s">
        <v>203</v>
      </c>
      <c r="C53" s="2" t="s">
        <v>79</v>
      </c>
      <c r="D53" s="2" t="s">
        <v>24</v>
      </c>
      <c r="E53" s="2" t="s">
        <v>204</v>
      </c>
      <c r="F53" s="2" t="s">
        <v>205</v>
      </c>
      <c r="G53" s="1" t="s">
        <v>177</v>
      </c>
      <c r="H53" s="2" t="s">
        <v>83</v>
      </c>
      <c r="I53" s="40" t="s">
        <v>28</v>
      </c>
      <c r="J53" s="1" t="s">
        <v>178</v>
      </c>
      <c r="K53" s="4"/>
      <c r="L53" s="4"/>
      <c r="M53" s="4"/>
      <c r="N53" s="4"/>
      <c r="O53" s="5">
        <v>1</v>
      </c>
      <c r="P53" s="1" t="s">
        <v>179</v>
      </c>
      <c r="Q53" s="3" t="s">
        <v>176</v>
      </c>
      <c r="R53" s="37" t="s">
        <v>77</v>
      </c>
      <c r="S53" s="23"/>
      <c r="T53" s="3"/>
      <c r="U53" s="3"/>
      <c r="V53" s="23"/>
      <c r="W53" s="3"/>
      <c r="X53" s="3"/>
      <c r="Y53" s="3"/>
      <c r="Z53" s="3"/>
      <c r="AA53" s="3"/>
      <c r="AB53" s="3"/>
      <c r="AC53" s="3"/>
      <c r="AD53" s="3"/>
      <c r="AE53" s="3"/>
      <c r="AF53" s="62"/>
    </row>
    <row r="54" spans="1:32" ht="33" customHeight="1" x14ac:dyDescent="0.25">
      <c r="A54" s="2" t="s">
        <v>21</v>
      </c>
      <c r="B54" s="1" t="s">
        <v>203</v>
      </c>
      <c r="C54" s="2" t="s">
        <v>79</v>
      </c>
      <c r="D54" s="2" t="s">
        <v>24</v>
      </c>
      <c r="E54" s="2" t="s">
        <v>204</v>
      </c>
      <c r="F54" s="2" t="s">
        <v>205</v>
      </c>
      <c r="G54" s="1" t="s">
        <v>180</v>
      </c>
      <c r="H54" s="2" t="s">
        <v>83</v>
      </c>
      <c r="I54" s="40" t="s">
        <v>28</v>
      </c>
      <c r="J54" s="1" t="s">
        <v>181</v>
      </c>
      <c r="K54" s="4"/>
      <c r="L54" s="4"/>
      <c r="M54" s="4"/>
      <c r="N54" s="4"/>
      <c r="O54" s="5">
        <v>1</v>
      </c>
      <c r="P54" s="1" t="s">
        <v>182</v>
      </c>
      <c r="Q54" s="3" t="s">
        <v>176</v>
      </c>
      <c r="R54" s="37" t="s">
        <v>77</v>
      </c>
      <c r="S54" s="23"/>
      <c r="T54" s="3"/>
      <c r="U54" s="3"/>
      <c r="V54" s="23"/>
      <c r="W54" s="3"/>
      <c r="X54" s="3"/>
      <c r="Y54" s="3"/>
      <c r="Z54" s="3"/>
      <c r="AA54" s="3"/>
      <c r="AB54" s="3"/>
      <c r="AC54" s="3"/>
      <c r="AD54" s="3"/>
      <c r="AE54" s="3"/>
      <c r="AF54" s="62"/>
    </row>
    <row r="55" spans="1:32" ht="33" customHeight="1" x14ac:dyDescent="0.25">
      <c r="A55" s="2" t="s">
        <v>21</v>
      </c>
      <c r="B55" s="1" t="s">
        <v>203</v>
      </c>
      <c r="C55" s="2" t="s">
        <v>79</v>
      </c>
      <c r="D55" s="2" t="s">
        <v>24</v>
      </c>
      <c r="E55" s="2" t="s">
        <v>204</v>
      </c>
      <c r="F55" s="2" t="s">
        <v>205</v>
      </c>
      <c r="G55" s="1" t="s">
        <v>183</v>
      </c>
      <c r="H55" s="2" t="s">
        <v>83</v>
      </c>
      <c r="I55" s="40" t="s">
        <v>28</v>
      </c>
      <c r="J55" s="1" t="s">
        <v>181</v>
      </c>
      <c r="K55" s="4"/>
      <c r="L55" s="4"/>
      <c r="M55" s="4"/>
      <c r="N55" s="4"/>
      <c r="O55" s="5">
        <v>1</v>
      </c>
      <c r="P55" s="1" t="s">
        <v>184</v>
      </c>
      <c r="Q55" s="3" t="s">
        <v>176</v>
      </c>
      <c r="R55" s="37" t="s">
        <v>77</v>
      </c>
      <c r="S55" s="23"/>
      <c r="T55" s="3"/>
      <c r="U55" s="3"/>
      <c r="V55" s="23"/>
      <c r="W55" s="3"/>
      <c r="X55" s="3"/>
      <c r="Y55" s="3"/>
      <c r="Z55" s="3"/>
      <c r="AA55" s="3"/>
      <c r="AB55" s="3"/>
      <c r="AC55" s="3"/>
      <c r="AD55" s="3"/>
      <c r="AE55" s="3"/>
      <c r="AF55" s="62"/>
    </row>
    <row r="56" spans="1:32" ht="33" customHeight="1" x14ac:dyDescent="0.25">
      <c r="A56" s="2" t="s">
        <v>21</v>
      </c>
      <c r="B56" s="1" t="s">
        <v>203</v>
      </c>
      <c r="C56" s="2" t="s">
        <v>79</v>
      </c>
      <c r="D56" s="2" t="s">
        <v>24</v>
      </c>
      <c r="E56" s="2" t="s">
        <v>204</v>
      </c>
      <c r="F56" s="2" t="s">
        <v>205</v>
      </c>
      <c r="G56" s="1" t="s">
        <v>185</v>
      </c>
      <c r="H56" s="2" t="s">
        <v>83</v>
      </c>
      <c r="I56" s="40" t="s">
        <v>28</v>
      </c>
      <c r="J56" s="1" t="s">
        <v>186</v>
      </c>
      <c r="K56" s="4"/>
      <c r="L56" s="4"/>
      <c r="M56" s="4"/>
      <c r="N56" s="4"/>
      <c r="O56" s="5">
        <v>1</v>
      </c>
      <c r="P56" s="1" t="s">
        <v>187</v>
      </c>
      <c r="Q56" s="3" t="s">
        <v>176</v>
      </c>
      <c r="R56" s="37" t="s">
        <v>77</v>
      </c>
      <c r="S56" s="3"/>
      <c r="T56" s="3"/>
      <c r="U56" s="3"/>
      <c r="V56" s="23"/>
      <c r="W56" s="3"/>
      <c r="X56" s="3"/>
      <c r="Y56" s="3"/>
      <c r="Z56" s="3"/>
      <c r="AA56" s="3"/>
      <c r="AB56" s="3"/>
      <c r="AC56" s="3"/>
      <c r="AD56" s="3"/>
      <c r="AE56" s="3"/>
      <c r="AF56" s="62"/>
    </row>
    <row r="57" spans="1:32" ht="33" customHeight="1" x14ac:dyDescent="0.25">
      <c r="A57" s="2" t="s">
        <v>21</v>
      </c>
      <c r="B57" s="1" t="s">
        <v>203</v>
      </c>
      <c r="C57" s="2" t="s">
        <v>79</v>
      </c>
      <c r="D57" s="2" t="s">
        <v>24</v>
      </c>
      <c r="E57" s="2" t="s">
        <v>204</v>
      </c>
      <c r="F57" s="2" t="s">
        <v>205</v>
      </c>
      <c r="G57" s="51" t="s">
        <v>188</v>
      </c>
      <c r="H57" s="2" t="s">
        <v>83</v>
      </c>
      <c r="I57" s="40" t="s">
        <v>28</v>
      </c>
      <c r="J57" s="1" t="s">
        <v>189</v>
      </c>
      <c r="K57" s="4"/>
      <c r="L57" s="4"/>
      <c r="M57" s="4"/>
      <c r="N57" s="4"/>
      <c r="O57" s="5">
        <v>1</v>
      </c>
      <c r="P57" s="1" t="s">
        <v>190</v>
      </c>
      <c r="Q57" s="3" t="s">
        <v>176</v>
      </c>
      <c r="R57" s="37" t="s">
        <v>77</v>
      </c>
      <c r="S57" s="3" t="s">
        <v>77</v>
      </c>
      <c r="T57" s="3"/>
      <c r="U57" s="3"/>
      <c r="V57" s="23"/>
      <c r="W57" s="3"/>
      <c r="X57" s="3"/>
      <c r="Y57" s="3"/>
      <c r="Z57" s="3"/>
      <c r="AA57" s="3"/>
      <c r="AB57" s="3"/>
      <c r="AC57" s="3"/>
      <c r="AD57" s="3"/>
      <c r="AE57" s="3"/>
      <c r="AF57" s="62"/>
    </row>
    <row r="58" spans="1:32" ht="33" customHeight="1" x14ac:dyDescent="0.25">
      <c r="A58" s="2" t="s">
        <v>21</v>
      </c>
      <c r="B58" s="1" t="s">
        <v>203</v>
      </c>
      <c r="C58" s="2" t="s">
        <v>97</v>
      </c>
      <c r="D58" s="2" t="s">
        <v>106</v>
      </c>
      <c r="E58" s="2" t="s">
        <v>204</v>
      </c>
      <c r="F58" s="2" t="s">
        <v>205</v>
      </c>
      <c r="G58" s="1" t="s">
        <v>191</v>
      </c>
      <c r="H58" s="2" t="s">
        <v>83</v>
      </c>
      <c r="I58" s="40" t="s">
        <v>28</v>
      </c>
      <c r="J58" s="1" t="s">
        <v>192</v>
      </c>
      <c r="K58" s="4"/>
      <c r="L58" s="4"/>
      <c r="M58" s="4"/>
      <c r="N58" s="4"/>
      <c r="O58" s="13">
        <v>1</v>
      </c>
      <c r="P58" s="1" t="s">
        <v>193</v>
      </c>
      <c r="Q58" s="3" t="s">
        <v>176</v>
      </c>
      <c r="R58" s="37" t="s">
        <v>77</v>
      </c>
      <c r="S58" s="3"/>
      <c r="T58" s="3"/>
      <c r="U58" s="3"/>
      <c r="V58" s="23"/>
      <c r="W58" s="3"/>
      <c r="X58" s="3"/>
      <c r="Y58" s="3"/>
      <c r="Z58" s="3"/>
      <c r="AA58" s="3" t="s">
        <v>77</v>
      </c>
      <c r="AB58" s="3"/>
      <c r="AC58" s="3"/>
      <c r="AD58" s="3"/>
      <c r="AE58" s="3"/>
      <c r="AF58" s="62"/>
    </row>
    <row r="59" spans="1:32" ht="33" customHeight="1" x14ac:dyDescent="0.25">
      <c r="A59" s="2" t="s">
        <v>21</v>
      </c>
      <c r="B59" s="1" t="s">
        <v>203</v>
      </c>
      <c r="C59" s="2" t="s">
        <v>97</v>
      </c>
      <c r="D59" s="2" t="s">
        <v>109</v>
      </c>
      <c r="E59" s="2" t="s">
        <v>204</v>
      </c>
      <c r="F59" s="2" t="s">
        <v>205</v>
      </c>
      <c r="G59" s="1" t="s">
        <v>194</v>
      </c>
      <c r="H59" s="2" t="s">
        <v>83</v>
      </c>
      <c r="I59" s="40" t="s">
        <v>28</v>
      </c>
      <c r="J59" s="1" t="s">
        <v>195</v>
      </c>
      <c r="K59" s="4"/>
      <c r="L59" s="4"/>
      <c r="M59" s="4"/>
      <c r="N59" s="4"/>
      <c r="O59" s="5">
        <v>1</v>
      </c>
      <c r="P59" s="1" t="s">
        <v>196</v>
      </c>
      <c r="Q59" s="3" t="s">
        <v>176</v>
      </c>
      <c r="R59" s="37" t="s">
        <v>77</v>
      </c>
      <c r="S59" s="3" t="s">
        <v>77</v>
      </c>
      <c r="T59" s="3"/>
      <c r="U59" s="3"/>
      <c r="V59" s="23"/>
      <c r="W59" s="3"/>
      <c r="X59" s="3"/>
      <c r="Y59" s="3"/>
      <c r="Z59" s="3"/>
      <c r="AA59" s="3"/>
      <c r="AB59" s="3"/>
      <c r="AC59" s="3"/>
      <c r="AD59" s="3"/>
      <c r="AE59" s="3"/>
      <c r="AF59" s="62"/>
    </row>
    <row r="60" spans="1:32" ht="33" customHeight="1" x14ac:dyDescent="0.25">
      <c r="A60" s="2" t="s">
        <v>21</v>
      </c>
      <c r="B60" s="1" t="s">
        <v>203</v>
      </c>
      <c r="C60" s="1" t="s">
        <v>79</v>
      </c>
      <c r="D60" s="1" t="s">
        <v>121</v>
      </c>
      <c r="E60" s="2" t="s">
        <v>204</v>
      </c>
      <c r="F60" s="2" t="s">
        <v>205</v>
      </c>
      <c r="G60" s="1" t="s">
        <v>122</v>
      </c>
      <c r="H60" s="2" t="s">
        <v>83</v>
      </c>
      <c r="I60" s="40" t="s">
        <v>28</v>
      </c>
      <c r="J60" s="1" t="s">
        <v>197</v>
      </c>
      <c r="K60" s="4"/>
      <c r="L60" s="4"/>
      <c r="M60" s="4"/>
      <c r="N60" s="4"/>
      <c r="O60" s="5">
        <v>1</v>
      </c>
      <c r="P60" s="1" t="s">
        <v>198</v>
      </c>
      <c r="Q60" s="3" t="s">
        <v>176</v>
      </c>
      <c r="R60" s="37" t="s">
        <v>77</v>
      </c>
      <c r="S60" s="3"/>
      <c r="T60" s="3"/>
      <c r="U60" s="3"/>
      <c r="V60" s="23"/>
      <c r="W60" s="3"/>
      <c r="X60" s="3"/>
      <c r="Y60" s="3"/>
      <c r="Z60" s="3"/>
      <c r="AA60" s="3"/>
      <c r="AB60" s="3"/>
      <c r="AC60" s="3"/>
      <c r="AD60" s="3"/>
      <c r="AE60" s="3"/>
      <c r="AF60" s="62"/>
    </row>
    <row r="61" spans="1:32" ht="33" customHeight="1" x14ac:dyDescent="0.25">
      <c r="A61" s="2" t="s">
        <v>21</v>
      </c>
      <c r="B61" s="1" t="s">
        <v>203</v>
      </c>
      <c r="C61" s="1" t="s">
        <v>79</v>
      </c>
      <c r="D61" s="1" t="s">
        <v>24</v>
      </c>
      <c r="E61" s="2" t="s">
        <v>204</v>
      </c>
      <c r="F61" s="2" t="s">
        <v>205</v>
      </c>
      <c r="G61" s="1" t="s">
        <v>199</v>
      </c>
      <c r="H61" s="2" t="s">
        <v>83</v>
      </c>
      <c r="I61" s="40" t="s">
        <v>28</v>
      </c>
      <c r="J61" s="1" t="s">
        <v>200</v>
      </c>
      <c r="K61" s="4"/>
      <c r="L61" s="4"/>
      <c r="M61" s="4"/>
      <c r="N61" s="4"/>
      <c r="O61" s="5">
        <v>1</v>
      </c>
      <c r="P61" s="1" t="s">
        <v>198</v>
      </c>
      <c r="Q61" s="3" t="s">
        <v>176</v>
      </c>
      <c r="R61" s="37" t="s">
        <v>77</v>
      </c>
      <c r="S61" s="3"/>
      <c r="T61" s="3"/>
      <c r="U61" s="3"/>
      <c r="V61" s="3"/>
      <c r="W61" s="3"/>
      <c r="X61" s="3"/>
      <c r="Y61" s="3"/>
      <c r="Z61" s="3"/>
      <c r="AA61" s="3"/>
      <c r="AB61" s="3"/>
      <c r="AC61" s="3"/>
      <c r="AD61" s="3"/>
      <c r="AE61" s="3"/>
      <c r="AF61" s="62"/>
    </row>
    <row r="62" spans="1:32" ht="33" customHeight="1" x14ac:dyDescent="0.25">
      <c r="A62" s="2" t="s">
        <v>21</v>
      </c>
      <c r="B62" s="1" t="s">
        <v>203</v>
      </c>
      <c r="C62" s="1" t="s">
        <v>114</v>
      </c>
      <c r="D62" s="1" t="s">
        <v>115</v>
      </c>
      <c r="E62" s="2" t="s">
        <v>204</v>
      </c>
      <c r="F62" s="2" t="s">
        <v>205</v>
      </c>
      <c r="G62" s="1" t="s">
        <v>62</v>
      </c>
      <c r="H62" s="2" t="s">
        <v>83</v>
      </c>
      <c r="I62" s="40" t="s">
        <v>28</v>
      </c>
      <c r="J62" s="1" t="s">
        <v>201</v>
      </c>
      <c r="K62" s="4"/>
      <c r="L62" s="4"/>
      <c r="M62" s="4"/>
      <c r="N62" s="4"/>
      <c r="O62" s="5">
        <v>1</v>
      </c>
      <c r="P62" s="1" t="s">
        <v>202</v>
      </c>
      <c r="Q62" s="3" t="s">
        <v>176</v>
      </c>
      <c r="R62" s="37" t="s">
        <v>77</v>
      </c>
      <c r="S62" s="3"/>
      <c r="T62" s="3"/>
      <c r="U62" s="3"/>
      <c r="V62" s="3"/>
      <c r="W62" s="3"/>
      <c r="X62" s="3"/>
      <c r="Y62" s="3"/>
      <c r="Z62" s="3" t="s">
        <v>77</v>
      </c>
      <c r="AA62" s="3"/>
      <c r="AB62" s="3"/>
      <c r="AC62" s="3"/>
      <c r="AD62" s="3"/>
      <c r="AE62" s="3" t="s">
        <v>77</v>
      </c>
      <c r="AF62" s="62"/>
    </row>
    <row r="63" spans="1:32" s="36" customFormat="1" ht="33" customHeight="1" x14ac:dyDescent="0.25">
      <c r="A63" s="2" t="s">
        <v>21</v>
      </c>
      <c r="B63" s="1" t="s">
        <v>203</v>
      </c>
      <c r="C63" s="1" t="s">
        <v>23</v>
      </c>
      <c r="D63" s="2" t="s">
        <v>24</v>
      </c>
      <c r="E63" s="2" t="s">
        <v>204</v>
      </c>
      <c r="F63" s="2" t="s">
        <v>205</v>
      </c>
      <c r="G63" s="2" t="s">
        <v>641</v>
      </c>
      <c r="H63" s="41" t="s">
        <v>629</v>
      </c>
      <c r="I63" s="40">
        <v>25000000</v>
      </c>
      <c r="J63" s="48" t="s">
        <v>118</v>
      </c>
      <c r="K63" s="48"/>
      <c r="L63" s="48"/>
      <c r="M63" s="49"/>
      <c r="N63" s="4"/>
      <c r="O63" s="12" t="s">
        <v>638</v>
      </c>
      <c r="P63" s="1" t="s">
        <v>120</v>
      </c>
      <c r="Q63" s="3" t="s">
        <v>176</v>
      </c>
      <c r="R63" s="37" t="s">
        <v>77</v>
      </c>
      <c r="S63" s="37" t="s">
        <v>77</v>
      </c>
      <c r="T63" s="37"/>
      <c r="U63" s="37"/>
      <c r="V63" s="37"/>
      <c r="W63" s="37"/>
      <c r="X63" s="37"/>
      <c r="Y63" s="37"/>
      <c r="Z63" s="37" t="s">
        <v>77</v>
      </c>
      <c r="AA63" s="37" t="s">
        <v>77</v>
      </c>
      <c r="AB63" s="37"/>
      <c r="AC63" s="37"/>
      <c r="AD63" s="37"/>
      <c r="AE63" s="37" t="s">
        <v>77</v>
      </c>
      <c r="AF63" s="25"/>
    </row>
    <row r="64" spans="1:32" s="44" customFormat="1" ht="33" customHeight="1" x14ac:dyDescent="0.25">
      <c r="A64" s="41" t="s">
        <v>21</v>
      </c>
      <c r="B64" s="18" t="s">
        <v>203</v>
      </c>
      <c r="C64" s="18" t="s">
        <v>23</v>
      </c>
      <c r="D64" s="41" t="s">
        <v>24</v>
      </c>
      <c r="E64" s="41" t="s">
        <v>204</v>
      </c>
      <c r="F64" s="41" t="s">
        <v>205</v>
      </c>
      <c r="G64" s="41" t="s">
        <v>642</v>
      </c>
      <c r="H64" s="41" t="s">
        <v>629</v>
      </c>
      <c r="I64" s="42">
        <v>98500000</v>
      </c>
      <c r="J64" s="48" t="s">
        <v>643</v>
      </c>
      <c r="K64" s="48"/>
      <c r="L64" s="48"/>
      <c r="M64" s="49"/>
      <c r="N64" s="43"/>
      <c r="O64" s="19">
        <v>1</v>
      </c>
      <c r="P64" s="18" t="s">
        <v>644</v>
      </c>
      <c r="Q64" s="12" t="s">
        <v>176</v>
      </c>
      <c r="R64" s="11" t="s">
        <v>77</v>
      </c>
      <c r="S64" s="11"/>
      <c r="T64" s="11"/>
      <c r="U64" s="11"/>
      <c r="V64" s="11"/>
      <c r="W64" s="11"/>
      <c r="X64" s="11"/>
      <c r="Y64" s="11"/>
      <c r="Z64" s="11" t="s">
        <v>77</v>
      </c>
      <c r="AA64" s="11"/>
      <c r="AB64" s="11"/>
      <c r="AC64" s="11"/>
      <c r="AD64" s="11"/>
      <c r="AE64" s="11" t="s">
        <v>77</v>
      </c>
      <c r="AF64" s="61"/>
    </row>
    <row r="65" spans="1:32" s="44" customFormat="1" ht="33" customHeight="1" x14ac:dyDescent="0.25">
      <c r="A65" s="41" t="s">
        <v>21</v>
      </c>
      <c r="B65" s="18" t="s">
        <v>203</v>
      </c>
      <c r="C65" s="18" t="s">
        <v>23</v>
      </c>
      <c r="D65" s="41" t="s">
        <v>24</v>
      </c>
      <c r="E65" s="41" t="s">
        <v>204</v>
      </c>
      <c r="F65" s="41" t="s">
        <v>205</v>
      </c>
      <c r="G65" s="2" t="s">
        <v>654</v>
      </c>
      <c r="H65" s="41" t="s">
        <v>629</v>
      </c>
      <c r="I65" s="40">
        <v>132000000</v>
      </c>
      <c r="J65" s="48" t="s">
        <v>655</v>
      </c>
      <c r="K65" s="49"/>
      <c r="L65" s="49"/>
      <c r="M65" s="49"/>
      <c r="N65" s="49"/>
      <c r="O65" s="40">
        <v>1</v>
      </c>
      <c r="P65" s="1" t="s">
        <v>656</v>
      </c>
      <c r="Q65" s="12" t="s">
        <v>176</v>
      </c>
      <c r="R65" s="11" t="s">
        <v>77</v>
      </c>
      <c r="S65" s="11"/>
      <c r="T65" s="11"/>
      <c r="U65" s="11"/>
      <c r="V65" s="11"/>
      <c r="W65" s="11"/>
      <c r="X65" s="11"/>
      <c r="Y65" s="11"/>
      <c r="Z65" s="11"/>
      <c r="AA65" s="11"/>
      <c r="AB65" s="11"/>
      <c r="AC65" s="11"/>
      <c r="AD65" s="11"/>
      <c r="AE65" s="11"/>
      <c r="AF65" s="61"/>
    </row>
    <row r="66" spans="1:32" ht="33.75" customHeight="1" x14ac:dyDescent="0.25">
      <c r="A66" s="1" t="s">
        <v>206</v>
      </c>
      <c r="B66" s="1" t="s">
        <v>207</v>
      </c>
      <c r="C66" s="2" t="s">
        <v>79</v>
      </c>
      <c r="D66" s="2" t="s">
        <v>208</v>
      </c>
      <c r="E66" s="2" t="s">
        <v>209</v>
      </c>
      <c r="F66" s="2" t="s">
        <v>210</v>
      </c>
      <c r="G66" s="1" t="s">
        <v>211</v>
      </c>
      <c r="H66" s="2" t="s">
        <v>83</v>
      </c>
      <c r="I66" s="40" t="s">
        <v>28</v>
      </c>
      <c r="J66" s="1" t="s">
        <v>212</v>
      </c>
      <c r="K66" s="52"/>
      <c r="L66" s="52"/>
      <c r="M66" s="52"/>
      <c r="N66" s="52"/>
      <c r="O66" s="5">
        <v>1</v>
      </c>
      <c r="P66" s="1" t="s">
        <v>213</v>
      </c>
      <c r="Q66" s="3" t="s">
        <v>214</v>
      </c>
      <c r="R66" s="11"/>
      <c r="S66" s="11" t="s">
        <v>77</v>
      </c>
      <c r="T66" s="12"/>
      <c r="U66" s="12"/>
      <c r="V66" s="12"/>
      <c r="W66" s="12"/>
      <c r="X66" s="12"/>
      <c r="Y66" s="12"/>
      <c r="Z66" s="12"/>
      <c r="AA66" s="12"/>
      <c r="AB66" s="12"/>
      <c r="AC66" s="12"/>
      <c r="AD66" s="12"/>
      <c r="AE66" s="12" t="s">
        <v>172</v>
      </c>
      <c r="AF66" s="67"/>
    </row>
    <row r="67" spans="1:32" ht="33.75" customHeight="1" x14ac:dyDescent="0.25">
      <c r="A67" s="1" t="s">
        <v>206</v>
      </c>
      <c r="B67" s="1" t="s">
        <v>215</v>
      </c>
      <c r="C67" s="2" t="s">
        <v>79</v>
      </c>
      <c r="D67" s="2" t="s">
        <v>115</v>
      </c>
      <c r="E67" s="2" t="s">
        <v>209</v>
      </c>
      <c r="F67" s="2" t="s">
        <v>210</v>
      </c>
      <c r="G67" s="1" t="s">
        <v>216</v>
      </c>
      <c r="H67" s="2" t="s">
        <v>83</v>
      </c>
      <c r="I67" s="40" t="s">
        <v>28</v>
      </c>
      <c r="J67" s="1" t="s">
        <v>217</v>
      </c>
      <c r="K67" s="52"/>
      <c r="L67" s="52"/>
      <c r="M67" s="52"/>
      <c r="N67" s="52"/>
      <c r="O67" s="5">
        <v>1</v>
      </c>
      <c r="P67" s="1" t="s">
        <v>218</v>
      </c>
      <c r="Q67" s="3" t="s">
        <v>214</v>
      </c>
      <c r="R67" s="11"/>
      <c r="S67" s="11" t="s">
        <v>77</v>
      </c>
      <c r="T67" s="12"/>
      <c r="U67" s="12"/>
      <c r="V67" s="12"/>
      <c r="W67" s="12"/>
      <c r="X67" s="12"/>
      <c r="Y67" s="12"/>
      <c r="Z67" s="12"/>
      <c r="AA67" s="12"/>
      <c r="AB67" s="12"/>
      <c r="AC67" s="12"/>
      <c r="AD67" s="12"/>
      <c r="AE67" s="12"/>
      <c r="AF67" s="67"/>
    </row>
    <row r="68" spans="1:32" ht="33.75" customHeight="1" x14ac:dyDescent="0.25">
      <c r="A68" s="1" t="s">
        <v>206</v>
      </c>
      <c r="B68" s="1" t="s">
        <v>215</v>
      </c>
      <c r="C68" s="2" t="s">
        <v>79</v>
      </c>
      <c r="D68" s="2" t="s">
        <v>115</v>
      </c>
      <c r="E68" s="2" t="s">
        <v>209</v>
      </c>
      <c r="F68" s="2" t="s">
        <v>210</v>
      </c>
      <c r="G68" s="1" t="s">
        <v>219</v>
      </c>
      <c r="H68" s="2" t="s">
        <v>83</v>
      </c>
      <c r="I68" s="40" t="s">
        <v>28</v>
      </c>
      <c r="J68" s="1" t="s">
        <v>220</v>
      </c>
      <c r="K68" s="52"/>
      <c r="L68" s="52"/>
      <c r="M68" s="52"/>
      <c r="N68" s="52"/>
      <c r="O68" s="5">
        <v>0.9</v>
      </c>
      <c r="P68" s="1" t="s">
        <v>221</v>
      </c>
      <c r="Q68" s="3" t="s">
        <v>214</v>
      </c>
      <c r="R68" s="11"/>
      <c r="S68" s="12"/>
      <c r="T68" s="12"/>
      <c r="U68" s="12"/>
      <c r="V68" s="12"/>
      <c r="W68" s="12"/>
      <c r="X68" s="12"/>
      <c r="Y68" s="12"/>
      <c r="Z68" s="12"/>
      <c r="AA68" s="12"/>
      <c r="AB68" s="12"/>
      <c r="AC68" s="12"/>
      <c r="AD68" s="12"/>
      <c r="AE68" s="12"/>
      <c r="AF68" s="67"/>
    </row>
    <row r="69" spans="1:32" ht="33.75" customHeight="1" x14ac:dyDescent="0.25">
      <c r="A69" s="1" t="s">
        <v>206</v>
      </c>
      <c r="B69" s="1" t="s">
        <v>215</v>
      </c>
      <c r="C69" s="2" t="s">
        <v>79</v>
      </c>
      <c r="D69" s="2" t="s">
        <v>115</v>
      </c>
      <c r="E69" s="2" t="s">
        <v>209</v>
      </c>
      <c r="F69" s="2" t="s">
        <v>210</v>
      </c>
      <c r="G69" s="1" t="s">
        <v>222</v>
      </c>
      <c r="H69" s="2" t="s">
        <v>83</v>
      </c>
      <c r="I69" s="40" t="s">
        <v>28</v>
      </c>
      <c r="J69" s="1" t="s">
        <v>223</v>
      </c>
      <c r="K69" s="52"/>
      <c r="L69" s="52"/>
      <c r="M69" s="52"/>
      <c r="N69" s="52"/>
      <c r="O69" s="17">
        <v>1</v>
      </c>
      <c r="P69" s="1" t="s">
        <v>224</v>
      </c>
      <c r="Q69" s="3" t="s">
        <v>214</v>
      </c>
      <c r="R69" s="11"/>
      <c r="S69" s="12"/>
      <c r="T69" s="12"/>
      <c r="U69" s="12"/>
      <c r="V69" s="12"/>
      <c r="W69" s="12"/>
      <c r="X69" s="12"/>
      <c r="Y69" s="12"/>
      <c r="Z69" s="12"/>
      <c r="AA69" s="12"/>
      <c r="AB69" s="12"/>
      <c r="AC69" s="12"/>
      <c r="AD69" s="12"/>
      <c r="AE69" s="37" t="s">
        <v>77</v>
      </c>
      <c r="AF69" s="67"/>
    </row>
    <row r="70" spans="1:32" ht="33.75" customHeight="1" x14ac:dyDescent="0.25">
      <c r="A70" s="1" t="s">
        <v>206</v>
      </c>
      <c r="B70" s="1" t="s">
        <v>215</v>
      </c>
      <c r="C70" s="2" t="s">
        <v>97</v>
      </c>
      <c r="D70" s="2" t="s">
        <v>109</v>
      </c>
      <c r="E70" s="2" t="s">
        <v>209</v>
      </c>
      <c r="F70" s="2" t="s">
        <v>210</v>
      </c>
      <c r="G70" s="1" t="s">
        <v>225</v>
      </c>
      <c r="H70" s="2" t="s">
        <v>83</v>
      </c>
      <c r="I70" s="40" t="s">
        <v>28</v>
      </c>
      <c r="J70" s="1" t="s">
        <v>226</v>
      </c>
      <c r="K70" s="52"/>
      <c r="L70" s="52"/>
      <c r="M70" s="52"/>
      <c r="N70" s="52"/>
      <c r="O70" s="17">
        <v>1</v>
      </c>
      <c r="P70" s="1" t="s">
        <v>227</v>
      </c>
      <c r="Q70" s="3" t="s">
        <v>214</v>
      </c>
      <c r="R70" s="11"/>
      <c r="S70" s="12"/>
      <c r="T70" s="12"/>
      <c r="U70" s="12"/>
      <c r="V70" s="12"/>
      <c r="W70" s="12"/>
      <c r="X70" s="12"/>
      <c r="Y70" s="12"/>
      <c r="Z70" s="12"/>
      <c r="AA70" s="12"/>
      <c r="AB70" s="12"/>
      <c r="AC70" s="12"/>
      <c r="AD70" s="12"/>
      <c r="AE70" s="12"/>
      <c r="AF70" s="67"/>
    </row>
    <row r="71" spans="1:32" ht="33.75" customHeight="1" x14ac:dyDescent="0.25">
      <c r="A71" s="1" t="s">
        <v>206</v>
      </c>
      <c r="B71" s="1" t="s">
        <v>207</v>
      </c>
      <c r="C71" s="2" t="s">
        <v>79</v>
      </c>
      <c r="D71" s="2" t="s">
        <v>115</v>
      </c>
      <c r="E71" s="2" t="s">
        <v>228</v>
      </c>
      <c r="F71" s="2" t="s">
        <v>229</v>
      </c>
      <c r="G71" s="18" t="s">
        <v>230</v>
      </c>
      <c r="H71" s="2" t="s">
        <v>83</v>
      </c>
      <c r="I71" s="40" t="s">
        <v>28</v>
      </c>
      <c r="J71" s="18" t="s">
        <v>231</v>
      </c>
      <c r="K71" s="43"/>
      <c r="L71" s="43"/>
      <c r="M71" s="43"/>
      <c r="N71" s="43"/>
      <c r="O71" s="19">
        <v>1</v>
      </c>
      <c r="P71" s="53" t="s">
        <v>232</v>
      </c>
      <c r="Q71" s="3" t="s">
        <v>214</v>
      </c>
      <c r="R71" s="11"/>
      <c r="S71" s="12" t="s">
        <v>77</v>
      </c>
      <c r="T71" s="12"/>
      <c r="U71" s="12"/>
      <c r="V71" s="12"/>
      <c r="W71" s="12"/>
      <c r="X71" s="12"/>
      <c r="Y71" s="12"/>
      <c r="Z71" s="12"/>
      <c r="AA71" s="12"/>
      <c r="AB71" s="12"/>
      <c r="AC71" s="12"/>
      <c r="AD71" s="12"/>
      <c r="AE71" s="12"/>
      <c r="AF71" s="68"/>
    </row>
    <row r="72" spans="1:32" ht="33.75" customHeight="1" x14ac:dyDescent="0.25">
      <c r="A72" s="1" t="s">
        <v>206</v>
      </c>
      <c r="B72" s="1" t="s">
        <v>207</v>
      </c>
      <c r="C72" s="2" t="s">
        <v>79</v>
      </c>
      <c r="D72" s="2" t="s">
        <v>115</v>
      </c>
      <c r="E72" s="2" t="s">
        <v>228</v>
      </c>
      <c r="F72" s="2" t="s">
        <v>229</v>
      </c>
      <c r="G72" s="18" t="s">
        <v>233</v>
      </c>
      <c r="H72" s="2" t="s">
        <v>83</v>
      </c>
      <c r="I72" s="40" t="s">
        <v>28</v>
      </c>
      <c r="J72" s="18" t="s">
        <v>231</v>
      </c>
      <c r="K72" s="43"/>
      <c r="L72" s="43"/>
      <c r="M72" s="43"/>
      <c r="N72" s="43"/>
      <c r="O72" s="19">
        <v>1</v>
      </c>
      <c r="P72" s="53" t="s">
        <v>234</v>
      </c>
      <c r="Q72" s="3" t="s">
        <v>214</v>
      </c>
      <c r="R72" s="11"/>
      <c r="S72" s="12" t="s">
        <v>77</v>
      </c>
      <c r="T72" s="12"/>
      <c r="U72" s="12"/>
      <c r="V72" s="12"/>
      <c r="W72" s="12"/>
      <c r="X72" s="12"/>
      <c r="Y72" s="12"/>
      <c r="Z72" s="12"/>
      <c r="AA72" s="12"/>
      <c r="AB72" s="12"/>
      <c r="AC72" s="12"/>
      <c r="AD72" s="12"/>
      <c r="AE72" s="12"/>
      <c r="AF72" s="68"/>
    </row>
    <row r="73" spans="1:32" ht="33.75" customHeight="1" x14ac:dyDescent="0.25">
      <c r="A73" s="1" t="s">
        <v>206</v>
      </c>
      <c r="B73" s="1" t="s">
        <v>207</v>
      </c>
      <c r="C73" s="2" t="s">
        <v>79</v>
      </c>
      <c r="D73" s="2" t="s">
        <v>115</v>
      </c>
      <c r="E73" s="2" t="s">
        <v>228</v>
      </c>
      <c r="F73" s="2" t="s">
        <v>229</v>
      </c>
      <c r="G73" s="18" t="s">
        <v>235</v>
      </c>
      <c r="H73" s="2" t="s">
        <v>83</v>
      </c>
      <c r="I73" s="40" t="s">
        <v>28</v>
      </c>
      <c r="J73" s="18" t="s">
        <v>231</v>
      </c>
      <c r="K73" s="43"/>
      <c r="L73" s="43"/>
      <c r="M73" s="43"/>
      <c r="N73" s="43"/>
      <c r="O73" s="19">
        <v>1</v>
      </c>
      <c r="P73" s="1" t="s">
        <v>236</v>
      </c>
      <c r="Q73" s="3" t="s">
        <v>214</v>
      </c>
      <c r="R73" s="11"/>
      <c r="S73" s="12" t="s">
        <v>77</v>
      </c>
      <c r="T73" s="12"/>
      <c r="U73" s="12"/>
      <c r="V73" s="12"/>
      <c r="W73" s="12"/>
      <c r="X73" s="12"/>
      <c r="Y73" s="12"/>
      <c r="Z73" s="12"/>
      <c r="AA73" s="12"/>
      <c r="AB73" s="12"/>
      <c r="AC73" s="12"/>
      <c r="AD73" s="12"/>
      <c r="AE73" s="12"/>
      <c r="AF73" s="68"/>
    </row>
    <row r="74" spans="1:32" ht="33.75" customHeight="1" x14ac:dyDescent="0.25">
      <c r="A74" s="1" t="s">
        <v>206</v>
      </c>
      <c r="B74" s="1" t="s">
        <v>207</v>
      </c>
      <c r="C74" s="2" t="s">
        <v>79</v>
      </c>
      <c r="D74" s="2" t="s">
        <v>115</v>
      </c>
      <c r="E74" s="2" t="s">
        <v>228</v>
      </c>
      <c r="F74" s="2" t="s">
        <v>229</v>
      </c>
      <c r="G74" s="18" t="s">
        <v>237</v>
      </c>
      <c r="H74" s="2" t="s">
        <v>83</v>
      </c>
      <c r="I74" s="40" t="s">
        <v>28</v>
      </c>
      <c r="J74" s="18" t="s">
        <v>238</v>
      </c>
      <c r="K74" s="43"/>
      <c r="L74" s="43"/>
      <c r="M74" s="43"/>
      <c r="N74" s="43"/>
      <c r="O74" s="19">
        <v>1</v>
      </c>
      <c r="P74" s="53" t="s">
        <v>239</v>
      </c>
      <c r="Q74" s="3" t="s">
        <v>214</v>
      </c>
      <c r="R74" s="11"/>
      <c r="S74" s="12" t="s">
        <v>77</v>
      </c>
      <c r="T74" s="12"/>
      <c r="U74" s="12"/>
      <c r="V74" s="12"/>
      <c r="W74" s="12"/>
      <c r="X74" s="12"/>
      <c r="Y74" s="12"/>
      <c r="Z74" s="12"/>
      <c r="AA74" s="12"/>
      <c r="AB74" s="12"/>
      <c r="AC74" s="12"/>
      <c r="AD74" s="12"/>
      <c r="AE74" s="12"/>
      <c r="AF74" s="68"/>
    </row>
    <row r="75" spans="1:32" ht="33.75" customHeight="1" x14ac:dyDescent="0.25">
      <c r="A75" s="1" t="s">
        <v>206</v>
      </c>
      <c r="B75" s="1" t="s">
        <v>207</v>
      </c>
      <c r="C75" s="2" t="s">
        <v>79</v>
      </c>
      <c r="D75" s="2" t="s">
        <v>109</v>
      </c>
      <c r="E75" s="2" t="s">
        <v>228</v>
      </c>
      <c r="F75" s="2" t="s">
        <v>229</v>
      </c>
      <c r="G75" s="18" t="s">
        <v>240</v>
      </c>
      <c r="H75" s="2" t="s">
        <v>83</v>
      </c>
      <c r="I75" s="40" t="s">
        <v>28</v>
      </c>
      <c r="J75" s="18" t="s">
        <v>241</v>
      </c>
      <c r="K75" s="43"/>
      <c r="L75" s="43"/>
      <c r="M75" s="43"/>
      <c r="N75" s="43"/>
      <c r="O75" s="19">
        <v>1</v>
      </c>
      <c r="P75" s="53" t="s">
        <v>242</v>
      </c>
      <c r="Q75" s="3" t="s">
        <v>214</v>
      </c>
      <c r="R75" s="11"/>
      <c r="S75" s="12"/>
      <c r="T75" s="12"/>
      <c r="U75" s="12"/>
      <c r="V75" s="12"/>
      <c r="W75" s="12"/>
      <c r="X75" s="12"/>
      <c r="Y75" s="12"/>
      <c r="Z75" s="12"/>
      <c r="AA75" s="12"/>
      <c r="AB75" s="12"/>
      <c r="AC75" s="12"/>
      <c r="AD75" s="12"/>
      <c r="AE75" s="12"/>
      <c r="AF75" s="68"/>
    </row>
    <row r="76" spans="1:32" ht="33.75" customHeight="1" x14ac:dyDescent="0.25">
      <c r="A76" s="1" t="s">
        <v>206</v>
      </c>
      <c r="B76" s="1" t="s">
        <v>207</v>
      </c>
      <c r="C76" s="2" t="s">
        <v>79</v>
      </c>
      <c r="D76" s="2" t="s">
        <v>115</v>
      </c>
      <c r="E76" s="2" t="s">
        <v>228</v>
      </c>
      <c r="F76" s="2" t="s">
        <v>229</v>
      </c>
      <c r="G76" s="18" t="s">
        <v>243</v>
      </c>
      <c r="H76" s="2" t="s">
        <v>83</v>
      </c>
      <c r="I76" s="40" t="s">
        <v>28</v>
      </c>
      <c r="J76" s="18" t="s">
        <v>244</v>
      </c>
      <c r="K76" s="43"/>
      <c r="L76" s="43"/>
      <c r="M76" s="43"/>
      <c r="N76" s="43"/>
      <c r="O76" s="19">
        <v>1</v>
      </c>
      <c r="P76" s="18" t="s">
        <v>245</v>
      </c>
      <c r="Q76" s="3" t="s">
        <v>214</v>
      </c>
      <c r="R76" s="11"/>
      <c r="S76" s="12"/>
      <c r="T76" s="12"/>
      <c r="U76" s="12"/>
      <c r="V76" s="12"/>
      <c r="W76" s="12"/>
      <c r="X76" s="12"/>
      <c r="Y76" s="12"/>
      <c r="Z76" s="12"/>
      <c r="AA76" s="12"/>
      <c r="AB76" s="12"/>
      <c r="AC76" s="12"/>
      <c r="AD76" s="12"/>
      <c r="AE76" s="12"/>
      <c r="AF76" s="68"/>
    </row>
    <row r="77" spans="1:32" ht="33.75" customHeight="1" x14ac:dyDescent="0.25">
      <c r="A77" s="1" t="s">
        <v>206</v>
      </c>
      <c r="B77" s="1" t="s">
        <v>207</v>
      </c>
      <c r="C77" s="2" t="s">
        <v>97</v>
      </c>
      <c r="D77" s="2" t="s">
        <v>106</v>
      </c>
      <c r="E77" s="2" t="s">
        <v>246</v>
      </c>
      <c r="F77" s="2" t="s">
        <v>247</v>
      </c>
      <c r="G77" s="2" t="s">
        <v>248</v>
      </c>
      <c r="H77" s="2" t="s">
        <v>249</v>
      </c>
      <c r="I77" s="40">
        <v>1045900000</v>
      </c>
      <c r="J77" s="1" t="s">
        <v>250</v>
      </c>
      <c r="K77" s="1"/>
      <c r="L77" s="4"/>
      <c r="M77" s="4"/>
      <c r="N77" s="54">
        <v>43819</v>
      </c>
      <c r="O77" s="28">
        <v>1</v>
      </c>
      <c r="P77" s="1" t="s">
        <v>251</v>
      </c>
      <c r="Q77" s="3" t="s">
        <v>214</v>
      </c>
      <c r="R77" s="12" t="s">
        <v>77</v>
      </c>
      <c r="S77" s="12"/>
      <c r="T77" s="12"/>
      <c r="U77" s="12"/>
      <c r="V77" s="12"/>
      <c r="W77" s="12"/>
      <c r="X77" s="12"/>
      <c r="Y77" s="12"/>
      <c r="Z77" s="12" t="s">
        <v>77</v>
      </c>
      <c r="AA77" s="12" t="s">
        <v>77</v>
      </c>
      <c r="AB77" s="12"/>
      <c r="AC77" s="12"/>
      <c r="AD77" s="12"/>
      <c r="AE77" s="12"/>
      <c r="AF77" s="69"/>
    </row>
    <row r="78" spans="1:32" ht="33" customHeight="1" x14ac:dyDescent="0.25">
      <c r="A78" s="1" t="s">
        <v>206</v>
      </c>
      <c r="B78" s="1" t="s">
        <v>207</v>
      </c>
      <c r="C78" s="2" t="s">
        <v>97</v>
      </c>
      <c r="D78" s="2" t="s">
        <v>106</v>
      </c>
      <c r="E78" s="2" t="s">
        <v>246</v>
      </c>
      <c r="F78" s="2" t="s">
        <v>252</v>
      </c>
      <c r="G78" s="1" t="s">
        <v>253</v>
      </c>
      <c r="H78" s="2" t="s">
        <v>83</v>
      </c>
      <c r="I78" s="40" t="s">
        <v>28</v>
      </c>
      <c r="J78" s="1" t="s">
        <v>254</v>
      </c>
      <c r="K78" s="1"/>
      <c r="L78" s="4"/>
      <c r="M78" s="4"/>
      <c r="N78" s="4"/>
      <c r="O78" s="5">
        <v>1</v>
      </c>
      <c r="P78" s="1" t="s">
        <v>255</v>
      </c>
      <c r="Q78" s="3" t="s">
        <v>214</v>
      </c>
      <c r="R78" s="11"/>
      <c r="S78" s="12"/>
      <c r="T78" s="12"/>
      <c r="U78" s="12"/>
      <c r="V78" s="12"/>
      <c r="W78" s="12"/>
      <c r="X78" s="12"/>
      <c r="Y78" s="12"/>
      <c r="Z78" s="12"/>
      <c r="AA78" s="12"/>
      <c r="AB78" s="12"/>
      <c r="AC78" s="12"/>
      <c r="AD78" s="12"/>
      <c r="AE78" s="12" t="s">
        <v>77</v>
      </c>
      <c r="AF78" s="69"/>
    </row>
    <row r="79" spans="1:32" ht="33" customHeight="1" x14ac:dyDescent="0.25">
      <c r="A79" s="1" t="s">
        <v>206</v>
      </c>
      <c r="B79" s="1" t="s">
        <v>207</v>
      </c>
      <c r="C79" s="2" t="s">
        <v>97</v>
      </c>
      <c r="D79" s="2" t="s">
        <v>109</v>
      </c>
      <c r="E79" s="2" t="s">
        <v>246</v>
      </c>
      <c r="F79" s="2" t="s">
        <v>252</v>
      </c>
      <c r="G79" s="1" t="s">
        <v>256</v>
      </c>
      <c r="H79" s="2" t="s">
        <v>83</v>
      </c>
      <c r="I79" s="40" t="s">
        <v>28</v>
      </c>
      <c r="J79" s="1" t="s">
        <v>257</v>
      </c>
      <c r="K79" s="1"/>
      <c r="L79" s="4"/>
      <c r="M79" s="4"/>
      <c r="N79" s="4"/>
      <c r="O79" s="5">
        <v>1</v>
      </c>
      <c r="P79" s="1" t="s">
        <v>258</v>
      </c>
      <c r="Q79" s="3" t="s">
        <v>214</v>
      </c>
      <c r="R79" s="12" t="s">
        <v>77</v>
      </c>
      <c r="S79" s="12"/>
      <c r="T79" s="12"/>
      <c r="U79" s="12"/>
      <c r="V79" s="12"/>
      <c r="W79" s="12"/>
      <c r="X79" s="12"/>
      <c r="Y79" s="12"/>
      <c r="Z79" s="12"/>
      <c r="AA79" s="12"/>
      <c r="AB79" s="12"/>
      <c r="AC79" s="12"/>
      <c r="AD79" s="12"/>
      <c r="AE79" s="12"/>
      <c r="AF79" s="69"/>
    </row>
    <row r="80" spans="1:32" ht="33" customHeight="1" x14ac:dyDescent="0.25">
      <c r="A80" s="20" t="s">
        <v>206</v>
      </c>
      <c r="B80" s="1" t="s">
        <v>671</v>
      </c>
      <c r="C80" s="2" t="s">
        <v>79</v>
      </c>
      <c r="D80" s="2" t="s">
        <v>24</v>
      </c>
      <c r="E80" s="2" t="s">
        <v>672</v>
      </c>
      <c r="F80" s="2" t="s">
        <v>673</v>
      </c>
      <c r="G80" s="1" t="s">
        <v>666</v>
      </c>
      <c r="H80" s="2" t="s">
        <v>674</v>
      </c>
      <c r="I80" s="71">
        <v>0</v>
      </c>
      <c r="J80" s="1" t="s">
        <v>675</v>
      </c>
      <c r="K80" s="56"/>
      <c r="L80" s="55"/>
      <c r="M80" s="55"/>
      <c r="N80" s="55"/>
      <c r="O80" s="5">
        <v>1</v>
      </c>
      <c r="P80" s="1" t="s">
        <v>676</v>
      </c>
      <c r="Q80" s="3" t="s">
        <v>214</v>
      </c>
      <c r="R80" s="69"/>
      <c r="S80" s="70"/>
      <c r="T80" s="70"/>
      <c r="U80" s="70"/>
      <c r="V80" s="70"/>
      <c r="W80" s="70"/>
      <c r="X80" s="70"/>
      <c r="Y80" s="70"/>
      <c r="Z80" s="70"/>
      <c r="AA80" s="70"/>
      <c r="AB80" s="70"/>
      <c r="AC80" s="70"/>
      <c r="AD80" s="70"/>
      <c r="AE80" s="70" t="s">
        <v>77</v>
      </c>
      <c r="AF80" s="67"/>
    </row>
    <row r="81" spans="1:32" ht="33" customHeight="1" x14ac:dyDescent="0.25">
      <c r="A81" s="20" t="s">
        <v>206</v>
      </c>
      <c r="B81" s="1" t="s">
        <v>671</v>
      </c>
      <c r="C81" s="2" t="s">
        <v>79</v>
      </c>
      <c r="D81" s="2" t="s">
        <v>115</v>
      </c>
      <c r="E81" s="2" t="s">
        <v>672</v>
      </c>
      <c r="F81" s="2" t="s">
        <v>673</v>
      </c>
      <c r="G81" s="1" t="s">
        <v>667</v>
      </c>
      <c r="H81" s="2" t="s">
        <v>674</v>
      </c>
      <c r="I81" s="71">
        <v>0</v>
      </c>
      <c r="J81" s="1" t="s">
        <v>677</v>
      </c>
      <c r="K81" s="56"/>
      <c r="L81" s="56"/>
      <c r="M81" s="56"/>
      <c r="N81" s="56"/>
      <c r="O81" s="5">
        <v>1</v>
      </c>
      <c r="P81" s="1" t="s">
        <v>678</v>
      </c>
      <c r="Q81" s="3" t="s">
        <v>214</v>
      </c>
      <c r="R81" s="69"/>
      <c r="S81" s="70"/>
      <c r="T81" s="70"/>
      <c r="U81" s="70"/>
      <c r="V81" s="70"/>
      <c r="W81" s="70"/>
      <c r="X81" s="70"/>
      <c r="Y81" s="70"/>
      <c r="Z81" s="70"/>
      <c r="AA81" s="70"/>
      <c r="AB81" s="70"/>
      <c r="AC81" s="70"/>
      <c r="AD81" s="70"/>
      <c r="AE81" s="70"/>
      <c r="AF81" s="67"/>
    </row>
    <row r="82" spans="1:32" ht="33" customHeight="1" x14ac:dyDescent="0.25">
      <c r="A82" s="20" t="s">
        <v>206</v>
      </c>
      <c r="B82" s="1" t="s">
        <v>671</v>
      </c>
      <c r="C82" s="2" t="s">
        <v>79</v>
      </c>
      <c r="D82" s="2" t="s">
        <v>24</v>
      </c>
      <c r="E82" s="2" t="s">
        <v>672</v>
      </c>
      <c r="F82" s="2" t="s">
        <v>673</v>
      </c>
      <c r="G82" s="1" t="s">
        <v>668</v>
      </c>
      <c r="H82" s="2" t="s">
        <v>679</v>
      </c>
      <c r="I82" s="71">
        <v>59000000</v>
      </c>
      <c r="J82" s="1" t="s">
        <v>680</v>
      </c>
      <c r="K82" s="56"/>
      <c r="L82" s="56"/>
      <c r="M82" s="56"/>
      <c r="N82" s="56"/>
      <c r="O82" s="5">
        <v>0.95</v>
      </c>
      <c r="P82" s="1" t="s">
        <v>681</v>
      </c>
      <c r="Q82" s="3" t="s">
        <v>214</v>
      </c>
      <c r="R82" s="69"/>
      <c r="S82" s="70"/>
      <c r="T82" s="70"/>
      <c r="U82" s="70"/>
      <c r="V82" s="70"/>
      <c r="W82" s="70"/>
      <c r="X82" s="70"/>
      <c r="Y82" s="70"/>
      <c r="Z82" s="70"/>
      <c r="AA82" s="70"/>
      <c r="AB82" s="70"/>
      <c r="AC82" s="70"/>
      <c r="AD82" s="70"/>
      <c r="AE82" s="70"/>
      <c r="AF82" s="67"/>
    </row>
    <row r="83" spans="1:32" ht="33" customHeight="1" x14ac:dyDescent="0.25">
      <c r="A83" s="20" t="s">
        <v>206</v>
      </c>
      <c r="B83" s="1" t="s">
        <v>671</v>
      </c>
      <c r="C83" s="2" t="s">
        <v>79</v>
      </c>
      <c r="D83" s="2" t="s">
        <v>24</v>
      </c>
      <c r="E83" s="2" t="s">
        <v>672</v>
      </c>
      <c r="F83" s="2" t="s">
        <v>673</v>
      </c>
      <c r="G83" s="1" t="s">
        <v>669</v>
      </c>
      <c r="H83" s="2" t="s">
        <v>674</v>
      </c>
      <c r="I83" s="71">
        <v>0</v>
      </c>
      <c r="J83" s="1" t="s">
        <v>682</v>
      </c>
      <c r="K83" s="56"/>
      <c r="L83" s="56"/>
      <c r="M83" s="56"/>
      <c r="N83" s="56"/>
      <c r="O83" s="5">
        <v>0.95</v>
      </c>
      <c r="P83" s="1" t="s">
        <v>683</v>
      </c>
      <c r="Q83" s="3" t="s">
        <v>214</v>
      </c>
      <c r="R83" s="69"/>
      <c r="S83" s="70"/>
      <c r="T83" s="70"/>
      <c r="U83" s="70"/>
      <c r="V83" s="70"/>
      <c r="W83" s="70"/>
      <c r="X83" s="70"/>
      <c r="Y83" s="70"/>
      <c r="Z83" s="70"/>
      <c r="AA83" s="70"/>
      <c r="AB83" s="70"/>
      <c r="AC83" s="70"/>
      <c r="AD83" s="70"/>
      <c r="AE83" s="70"/>
      <c r="AF83" s="67"/>
    </row>
    <row r="84" spans="1:32" ht="33" customHeight="1" x14ac:dyDescent="0.25">
      <c r="A84" s="20" t="s">
        <v>206</v>
      </c>
      <c r="B84" s="1" t="s">
        <v>671</v>
      </c>
      <c r="C84" s="2" t="s">
        <v>79</v>
      </c>
      <c r="D84" s="2" t="s">
        <v>24</v>
      </c>
      <c r="E84" s="2" t="s">
        <v>672</v>
      </c>
      <c r="F84" s="2" t="s">
        <v>673</v>
      </c>
      <c r="G84" s="1" t="s">
        <v>670</v>
      </c>
      <c r="H84" s="2" t="s">
        <v>674</v>
      </c>
      <c r="I84" s="71">
        <v>0</v>
      </c>
      <c r="J84" s="1" t="s">
        <v>684</v>
      </c>
      <c r="K84" s="56"/>
      <c r="L84" s="56"/>
      <c r="M84" s="56"/>
      <c r="N84" s="56"/>
      <c r="O84" s="5">
        <v>0.95</v>
      </c>
      <c r="P84" s="1" t="s">
        <v>685</v>
      </c>
      <c r="Q84" s="3" t="s">
        <v>214</v>
      </c>
      <c r="R84" s="69"/>
      <c r="S84" s="70"/>
      <c r="T84" s="70"/>
      <c r="U84" s="70"/>
      <c r="V84" s="70"/>
      <c r="W84" s="70"/>
      <c r="X84" s="70"/>
      <c r="Y84" s="70"/>
      <c r="Z84" s="70"/>
      <c r="AA84" s="70"/>
      <c r="AB84" s="70"/>
      <c r="AC84" s="70"/>
      <c r="AD84" s="70"/>
      <c r="AE84" s="70"/>
      <c r="AF84" s="67"/>
    </row>
    <row r="85" spans="1:32" ht="32.25" customHeight="1" x14ac:dyDescent="0.25">
      <c r="A85" s="1" t="s">
        <v>206</v>
      </c>
      <c r="B85" s="1" t="s">
        <v>207</v>
      </c>
      <c r="C85" s="2" t="s">
        <v>79</v>
      </c>
      <c r="D85" s="2" t="s">
        <v>24</v>
      </c>
      <c r="E85" s="2" t="s">
        <v>259</v>
      </c>
      <c r="F85" s="2" t="s">
        <v>260</v>
      </c>
      <c r="G85" s="1" t="s">
        <v>261</v>
      </c>
      <c r="H85" s="2" t="s">
        <v>83</v>
      </c>
      <c r="I85" s="40" t="s">
        <v>28</v>
      </c>
      <c r="J85" s="1" t="s">
        <v>262</v>
      </c>
      <c r="K85" s="55"/>
      <c r="L85" s="55"/>
      <c r="M85" s="56"/>
      <c r="N85" s="55"/>
      <c r="O85" s="5" t="s">
        <v>263</v>
      </c>
      <c r="P85" s="1" t="s">
        <v>264</v>
      </c>
      <c r="Q85" s="3" t="s">
        <v>214</v>
      </c>
      <c r="R85" s="12" t="s">
        <v>77</v>
      </c>
      <c r="S85" s="12"/>
      <c r="T85" s="12"/>
      <c r="U85" s="12"/>
      <c r="V85" s="12"/>
      <c r="W85" s="12"/>
      <c r="X85" s="12"/>
      <c r="Y85" s="12"/>
      <c r="Z85" s="12"/>
      <c r="AA85" s="12"/>
      <c r="AB85" s="12"/>
      <c r="AC85" s="12"/>
      <c r="AD85" s="12"/>
      <c r="AE85" s="12"/>
      <c r="AF85" s="11"/>
    </row>
    <row r="86" spans="1:32" ht="33" customHeight="1" x14ac:dyDescent="0.25">
      <c r="A86" s="1" t="s">
        <v>206</v>
      </c>
      <c r="B86" s="1" t="s">
        <v>207</v>
      </c>
      <c r="C86" s="2" t="s">
        <v>79</v>
      </c>
      <c r="D86" s="2" t="s">
        <v>24</v>
      </c>
      <c r="E86" s="2" t="s">
        <v>259</v>
      </c>
      <c r="F86" s="2" t="s">
        <v>260</v>
      </c>
      <c r="G86" s="1" t="s">
        <v>265</v>
      </c>
      <c r="H86" s="2" t="s">
        <v>83</v>
      </c>
      <c r="I86" s="40" t="s">
        <v>28</v>
      </c>
      <c r="J86" s="1" t="s">
        <v>266</v>
      </c>
      <c r="K86" s="4"/>
      <c r="L86" s="4"/>
      <c r="M86" s="4"/>
      <c r="N86" s="4"/>
      <c r="O86" s="5">
        <v>1</v>
      </c>
      <c r="P86" s="1" t="s">
        <v>267</v>
      </c>
      <c r="Q86" s="3" t="s">
        <v>214</v>
      </c>
      <c r="R86" s="12" t="s">
        <v>77</v>
      </c>
      <c r="S86" s="12"/>
      <c r="T86" s="12"/>
      <c r="U86" s="12"/>
      <c r="V86" s="12"/>
      <c r="W86" s="12"/>
      <c r="X86" s="12"/>
      <c r="Y86" s="12"/>
      <c r="Z86" s="12"/>
      <c r="AA86" s="12"/>
      <c r="AB86" s="12"/>
      <c r="AC86" s="12"/>
      <c r="AD86" s="12"/>
      <c r="AE86" s="12"/>
      <c r="AF86" s="11"/>
    </row>
    <row r="87" spans="1:32" ht="33" customHeight="1" x14ac:dyDescent="0.25">
      <c r="A87" s="1" t="s">
        <v>206</v>
      </c>
      <c r="B87" s="1" t="s">
        <v>207</v>
      </c>
      <c r="C87" s="2" t="s">
        <v>79</v>
      </c>
      <c r="D87" s="2" t="s">
        <v>24</v>
      </c>
      <c r="E87" s="2" t="s">
        <v>268</v>
      </c>
      <c r="F87" s="2" t="s">
        <v>269</v>
      </c>
      <c r="G87" s="1" t="s">
        <v>270</v>
      </c>
      <c r="H87" s="2" t="s">
        <v>83</v>
      </c>
      <c r="I87" s="40" t="s">
        <v>28</v>
      </c>
      <c r="J87" s="1" t="s">
        <v>271</v>
      </c>
      <c r="K87" s="4"/>
      <c r="L87" s="4"/>
      <c r="M87" s="4"/>
      <c r="N87" s="4"/>
      <c r="O87" s="5">
        <v>0.95</v>
      </c>
      <c r="P87" s="1" t="s">
        <v>272</v>
      </c>
      <c r="Q87" s="3" t="s">
        <v>214</v>
      </c>
      <c r="R87" s="11"/>
      <c r="S87" s="12"/>
      <c r="T87" s="12"/>
      <c r="U87" s="12"/>
      <c r="V87" s="12"/>
      <c r="W87" s="12"/>
      <c r="X87" s="12"/>
      <c r="Y87" s="12"/>
      <c r="Z87" s="12"/>
      <c r="AA87" s="12"/>
      <c r="AB87" s="12"/>
      <c r="AC87" s="12"/>
      <c r="AD87" s="12"/>
      <c r="AE87" s="12"/>
      <c r="AF87" s="11"/>
    </row>
    <row r="88" spans="1:32" ht="33" customHeight="1" x14ac:dyDescent="0.25">
      <c r="A88" s="1" t="s">
        <v>206</v>
      </c>
      <c r="B88" s="1" t="s">
        <v>207</v>
      </c>
      <c r="C88" s="2" t="s">
        <v>79</v>
      </c>
      <c r="D88" s="2" t="s">
        <v>24</v>
      </c>
      <c r="E88" s="2" t="s">
        <v>268</v>
      </c>
      <c r="F88" s="2" t="s">
        <v>269</v>
      </c>
      <c r="G88" s="1" t="s">
        <v>273</v>
      </c>
      <c r="H88" s="2" t="s">
        <v>83</v>
      </c>
      <c r="I88" s="40" t="s">
        <v>28</v>
      </c>
      <c r="J88" s="1" t="s">
        <v>274</v>
      </c>
      <c r="K88" s="4"/>
      <c r="L88" s="4"/>
      <c r="M88" s="4"/>
      <c r="N88" s="4"/>
      <c r="O88" s="5">
        <v>0.95</v>
      </c>
      <c r="P88" s="1" t="s">
        <v>275</v>
      </c>
      <c r="Q88" s="3" t="s">
        <v>214</v>
      </c>
      <c r="R88" s="11"/>
      <c r="S88" s="12"/>
      <c r="T88" s="12"/>
      <c r="U88" s="12"/>
      <c r="V88" s="12"/>
      <c r="W88" s="12"/>
      <c r="X88" s="12"/>
      <c r="Y88" s="12"/>
      <c r="Z88" s="12"/>
      <c r="AA88" s="12"/>
      <c r="AB88" s="12"/>
      <c r="AC88" s="12"/>
      <c r="AD88" s="12"/>
      <c r="AE88" s="12"/>
      <c r="AF88" s="11"/>
    </row>
    <row r="89" spans="1:32" ht="33" customHeight="1" x14ac:dyDescent="0.25">
      <c r="A89" s="1" t="s">
        <v>206</v>
      </c>
      <c r="B89" s="1" t="s">
        <v>207</v>
      </c>
      <c r="C89" s="2" t="s">
        <v>79</v>
      </c>
      <c r="D89" s="2" t="s">
        <v>24</v>
      </c>
      <c r="E89" s="2" t="s">
        <v>268</v>
      </c>
      <c r="F89" s="2" t="s">
        <v>269</v>
      </c>
      <c r="G89" s="51" t="s">
        <v>276</v>
      </c>
      <c r="H89" s="2" t="s">
        <v>83</v>
      </c>
      <c r="I89" s="40" t="s">
        <v>28</v>
      </c>
      <c r="J89" s="1" t="s">
        <v>277</v>
      </c>
      <c r="K89" s="4"/>
      <c r="L89" s="4"/>
      <c r="M89" s="4"/>
      <c r="N89" s="4"/>
      <c r="O89" s="21">
        <v>1</v>
      </c>
      <c r="P89" s="1" t="s">
        <v>278</v>
      </c>
      <c r="Q89" s="3" t="s">
        <v>214</v>
      </c>
      <c r="R89" s="11"/>
      <c r="S89" s="12"/>
      <c r="T89" s="12"/>
      <c r="U89" s="12" t="s">
        <v>172</v>
      </c>
      <c r="V89" s="12"/>
      <c r="W89" s="12"/>
      <c r="X89" s="12"/>
      <c r="Y89" s="12"/>
      <c r="Z89" s="12"/>
      <c r="AA89" s="12"/>
      <c r="AB89" s="12"/>
      <c r="AC89" s="12"/>
      <c r="AD89" s="12"/>
      <c r="AE89" s="12"/>
      <c r="AF89" s="11"/>
    </row>
    <row r="90" spans="1:32" ht="32.25" customHeight="1" x14ac:dyDescent="0.25">
      <c r="A90" s="1" t="s">
        <v>206</v>
      </c>
      <c r="B90" s="1" t="s">
        <v>207</v>
      </c>
      <c r="C90" s="2" t="s">
        <v>97</v>
      </c>
      <c r="D90" s="2" t="s">
        <v>109</v>
      </c>
      <c r="E90" s="2" t="s">
        <v>279</v>
      </c>
      <c r="F90" s="2" t="s">
        <v>280</v>
      </c>
      <c r="G90" s="1" t="s">
        <v>281</v>
      </c>
      <c r="H90" s="2" t="s">
        <v>83</v>
      </c>
      <c r="I90" s="40" t="s">
        <v>28</v>
      </c>
      <c r="J90" s="1" t="s">
        <v>282</v>
      </c>
      <c r="K90" s="4"/>
      <c r="L90" s="4"/>
      <c r="M90" s="4"/>
      <c r="N90" s="4"/>
      <c r="O90" s="5">
        <v>1</v>
      </c>
      <c r="P90" s="1" t="s">
        <v>283</v>
      </c>
      <c r="Q90" s="3" t="s">
        <v>214</v>
      </c>
      <c r="R90" s="11"/>
      <c r="S90" s="12" t="s">
        <v>172</v>
      </c>
      <c r="T90" s="12"/>
      <c r="U90" s="12"/>
      <c r="V90" s="12"/>
      <c r="W90" s="12"/>
      <c r="X90" s="12"/>
      <c r="Y90" s="12"/>
      <c r="Z90" s="12"/>
      <c r="AA90" s="12"/>
      <c r="AB90" s="12"/>
      <c r="AC90" s="12"/>
      <c r="AD90" s="12"/>
      <c r="AE90" s="12"/>
      <c r="AF90" s="11"/>
    </row>
    <row r="91" spans="1:32" ht="33" customHeight="1" x14ac:dyDescent="0.25">
      <c r="A91" s="1" t="s">
        <v>206</v>
      </c>
      <c r="B91" s="1" t="s">
        <v>207</v>
      </c>
      <c r="C91" s="1" t="s">
        <v>284</v>
      </c>
      <c r="D91" s="1" t="s">
        <v>285</v>
      </c>
      <c r="E91" s="1" t="s">
        <v>286</v>
      </c>
      <c r="F91" s="1" t="s">
        <v>287</v>
      </c>
      <c r="G91" s="1" t="s">
        <v>288</v>
      </c>
      <c r="H91" s="2" t="s">
        <v>83</v>
      </c>
      <c r="I91" s="40" t="s">
        <v>28</v>
      </c>
      <c r="J91" s="1" t="s">
        <v>289</v>
      </c>
      <c r="K91" s="1"/>
      <c r="L91" s="4"/>
      <c r="M91" s="1"/>
      <c r="N91" s="1"/>
      <c r="O91" s="22">
        <v>1</v>
      </c>
      <c r="P91" s="1" t="s">
        <v>290</v>
      </c>
      <c r="Q91" s="3" t="s">
        <v>214</v>
      </c>
      <c r="R91" s="37" t="s">
        <v>77</v>
      </c>
      <c r="S91" s="37" t="s">
        <v>77</v>
      </c>
      <c r="T91" s="37" t="s">
        <v>77</v>
      </c>
      <c r="U91" s="37" t="s">
        <v>77</v>
      </c>
      <c r="V91" s="37" t="s">
        <v>77</v>
      </c>
      <c r="W91" s="37" t="s">
        <v>77</v>
      </c>
      <c r="X91" s="37" t="s">
        <v>77</v>
      </c>
      <c r="Y91" s="37" t="s">
        <v>77</v>
      </c>
      <c r="Z91" s="3"/>
      <c r="AA91" s="3"/>
      <c r="AB91" s="3"/>
      <c r="AC91" s="3"/>
      <c r="AD91" s="3"/>
      <c r="AE91" s="3"/>
      <c r="AF91" s="37"/>
    </row>
    <row r="92" spans="1:32" ht="33" customHeight="1" x14ac:dyDescent="0.25">
      <c r="A92" s="1" t="s">
        <v>206</v>
      </c>
      <c r="B92" s="1" t="s">
        <v>207</v>
      </c>
      <c r="C92" s="1" t="s">
        <v>284</v>
      </c>
      <c r="D92" s="1" t="s">
        <v>285</v>
      </c>
      <c r="E92" s="1" t="s">
        <v>286</v>
      </c>
      <c r="F92" s="1" t="s">
        <v>287</v>
      </c>
      <c r="G92" s="1" t="s">
        <v>291</v>
      </c>
      <c r="H92" s="2" t="s">
        <v>83</v>
      </c>
      <c r="I92" s="40" t="s">
        <v>28</v>
      </c>
      <c r="J92" s="1" t="s">
        <v>292</v>
      </c>
      <c r="K92" s="4"/>
      <c r="L92" s="4"/>
      <c r="M92" s="4"/>
      <c r="N92" s="4"/>
      <c r="O92" s="22">
        <v>1</v>
      </c>
      <c r="P92" s="1" t="s">
        <v>293</v>
      </c>
      <c r="Q92" s="3" t="s">
        <v>214</v>
      </c>
      <c r="R92" s="25" t="s">
        <v>77</v>
      </c>
      <c r="S92" s="25" t="s">
        <v>77</v>
      </c>
      <c r="T92" s="25" t="s">
        <v>77</v>
      </c>
      <c r="U92" s="37" t="s">
        <v>77</v>
      </c>
      <c r="V92" s="24"/>
      <c r="W92" s="37"/>
      <c r="X92" s="37"/>
      <c r="Y92" s="37"/>
      <c r="Z92" s="3"/>
      <c r="AA92" s="3"/>
      <c r="AB92" s="3"/>
      <c r="AC92" s="3"/>
      <c r="AD92" s="3"/>
      <c r="AE92" s="3"/>
      <c r="AF92" s="37"/>
    </row>
    <row r="93" spans="1:32" ht="33" customHeight="1" x14ac:dyDescent="0.25">
      <c r="A93" s="1" t="s">
        <v>206</v>
      </c>
      <c r="B93" s="1" t="s">
        <v>207</v>
      </c>
      <c r="C93" s="1" t="s">
        <v>284</v>
      </c>
      <c r="D93" s="1" t="s">
        <v>285</v>
      </c>
      <c r="E93" s="1" t="s">
        <v>286</v>
      </c>
      <c r="F93" s="1" t="s">
        <v>287</v>
      </c>
      <c r="G93" s="1" t="s">
        <v>294</v>
      </c>
      <c r="H93" s="2" t="s">
        <v>83</v>
      </c>
      <c r="I93" s="40" t="s">
        <v>28</v>
      </c>
      <c r="J93" s="1" t="s">
        <v>295</v>
      </c>
      <c r="K93" s="4"/>
      <c r="L93" s="1"/>
      <c r="M93" s="1"/>
      <c r="N93" s="1"/>
      <c r="O93" s="22">
        <v>1</v>
      </c>
      <c r="P93" s="1" t="s">
        <v>296</v>
      </c>
      <c r="Q93" s="3" t="s">
        <v>214</v>
      </c>
      <c r="R93" s="25" t="s">
        <v>77</v>
      </c>
      <c r="S93" s="25" t="s">
        <v>77</v>
      </c>
      <c r="T93" s="25" t="s">
        <v>77</v>
      </c>
      <c r="U93" s="37"/>
      <c r="V93" s="24"/>
      <c r="W93" s="37" t="s">
        <v>77</v>
      </c>
      <c r="X93" s="37"/>
      <c r="Y93" s="37"/>
      <c r="Z93" s="3"/>
      <c r="AA93" s="3"/>
      <c r="AB93" s="3"/>
      <c r="AC93" s="3"/>
      <c r="AD93" s="3"/>
      <c r="AE93" s="3"/>
      <c r="AF93" s="37"/>
    </row>
    <row r="94" spans="1:32" ht="33" customHeight="1" x14ac:dyDescent="0.25">
      <c r="A94" s="1" t="s">
        <v>206</v>
      </c>
      <c r="B94" s="1" t="s">
        <v>207</v>
      </c>
      <c r="C94" s="1" t="s">
        <v>284</v>
      </c>
      <c r="D94" s="1" t="s">
        <v>285</v>
      </c>
      <c r="E94" s="1" t="s">
        <v>286</v>
      </c>
      <c r="F94" s="1" t="s">
        <v>287</v>
      </c>
      <c r="G94" s="1" t="s">
        <v>297</v>
      </c>
      <c r="H94" s="2" t="s">
        <v>298</v>
      </c>
      <c r="I94" s="40">
        <f>10000000+70000000</f>
        <v>80000000</v>
      </c>
      <c r="J94" s="1" t="s">
        <v>299</v>
      </c>
      <c r="K94" s="4"/>
      <c r="L94" s="4"/>
      <c r="M94" s="4"/>
      <c r="N94" s="54">
        <v>43830</v>
      </c>
      <c r="O94" s="22">
        <v>1</v>
      </c>
      <c r="P94" s="1" t="s">
        <v>300</v>
      </c>
      <c r="Q94" s="3" t="s">
        <v>214</v>
      </c>
      <c r="R94" s="25" t="s">
        <v>77</v>
      </c>
      <c r="S94" s="25" t="s">
        <v>77</v>
      </c>
      <c r="T94" s="25" t="s">
        <v>77</v>
      </c>
      <c r="U94" s="37"/>
      <c r="V94" s="37" t="s">
        <v>77</v>
      </c>
      <c r="W94" s="37"/>
      <c r="X94" s="37"/>
      <c r="Y94" s="37"/>
      <c r="Z94" s="3"/>
      <c r="AA94" s="3"/>
      <c r="AB94" s="3"/>
      <c r="AC94" s="3"/>
      <c r="AD94" s="3"/>
      <c r="AE94" s="3"/>
      <c r="AF94" s="37"/>
    </row>
    <row r="95" spans="1:32" ht="33" customHeight="1" x14ac:dyDescent="0.25">
      <c r="A95" s="1" t="s">
        <v>206</v>
      </c>
      <c r="B95" s="1" t="s">
        <v>207</v>
      </c>
      <c r="C95" s="1" t="s">
        <v>284</v>
      </c>
      <c r="D95" s="1" t="s">
        <v>285</v>
      </c>
      <c r="E95" s="1" t="s">
        <v>286</v>
      </c>
      <c r="F95" s="1" t="s">
        <v>287</v>
      </c>
      <c r="G95" s="1" t="s">
        <v>301</v>
      </c>
      <c r="H95" s="2" t="s">
        <v>83</v>
      </c>
      <c r="I95" s="40" t="s">
        <v>28</v>
      </c>
      <c r="J95" s="1" t="s">
        <v>302</v>
      </c>
      <c r="K95" s="4"/>
      <c r="L95" s="4"/>
      <c r="M95" s="4"/>
      <c r="N95" s="54">
        <v>43830</v>
      </c>
      <c r="O95" s="22">
        <v>1</v>
      </c>
      <c r="P95" s="1" t="s">
        <v>303</v>
      </c>
      <c r="Q95" s="3" t="s">
        <v>214</v>
      </c>
      <c r="R95" s="25" t="s">
        <v>77</v>
      </c>
      <c r="S95" s="25" t="s">
        <v>77</v>
      </c>
      <c r="T95" s="25" t="s">
        <v>77</v>
      </c>
      <c r="U95" s="37"/>
      <c r="V95" s="37"/>
      <c r="W95" s="37"/>
      <c r="X95" s="37"/>
      <c r="Y95" s="37" t="s">
        <v>77</v>
      </c>
      <c r="Z95" s="3"/>
      <c r="AA95" s="3"/>
      <c r="AB95" s="3"/>
      <c r="AC95" s="3"/>
      <c r="AD95" s="3"/>
      <c r="AE95" s="3"/>
      <c r="AF95" s="37"/>
    </row>
    <row r="96" spans="1:32" ht="33" customHeight="1" x14ac:dyDescent="0.25">
      <c r="A96" s="1" t="s">
        <v>206</v>
      </c>
      <c r="B96" s="1" t="s">
        <v>207</v>
      </c>
      <c r="C96" s="1" t="s">
        <v>284</v>
      </c>
      <c r="D96" s="1" t="s">
        <v>285</v>
      </c>
      <c r="E96" s="1" t="s">
        <v>286</v>
      </c>
      <c r="F96" s="1" t="s">
        <v>287</v>
      </c>
      <c r="G96" s="1" t="s">
        <v>304</v>
      </c>
      <c r="H96" s="2" t="s">
        <v>83</v>
      </c>
      <c r="I96" s="40" t="s">
        <v>28</v>
      </c>
      <c r="J96" s="1" t="s">
        <v>305</v>
      </c>
      <c r="K96" s="4"/>
      <c r="L96" s="4"/>
      <c r="M96" s="4"/>
      <c r="N96" s="54">
        <v>43830</v>
      </c>
      <c r="O96" s="22">
        <v>1</v>
      </c>
      <c r="P96" s="1" t="s">
        <v>306</v>
      </c>
      <c r="Q96" s="3" t="s">
        <v>214</v>
      </c>
      <c r="R96" s="25" t="s">
        <v>77</v>
      </c>
      <c r="S96" s="25" t="s">
        <v>77</v>
      </c>
      <c r="T96" s="25" t="s">
        <v>77</v>
      </c>
      <c r="U96" s="37"/>
      <c r="V96" s="37"/>
      <c r="W96" s="37"/>
      <c r="X96" s="37" t="s">
        <v>77</v>
      </c>
      <c r="Y96" s="37"/>
      <c r="Z96" s="3"/>
      <c r="AA96" s="3"/>
      <c r="AB96" s="3"/>
      <c r="AC96" s="3"/>
      <c r="AD96" s="3"/>
      <c r="AE96" s="3"/>
      <c r="AF96" s="37"/>
    </row>
    <row r="97" spans="1:32" ht="33" customHeight="1" x14ac:dyDescent="0.25">
      <c r="A97" s="1" t="s">
        <v>206</v>
      </c>
      <c r="B97" s="1" t="s">
        <v>207</v>
      </c>
      <c r="C97" s="1" t="s">
        <v>284</v>
      </c>
      <c r="D97" s="1" t="s">
        <v>285</v>
      </c>
      <c r="E97" s="1" t="s">
        <v>286</v>
      </c>
      <c r="F97" s="1" t="s">
        <v>287</v>
      </c>
      <c r="G97" s="1" t="s">
        <v>307</v>
      </c>
      <c r="H97" s="2" t="s">
        <v>83</v>
      </c>
      <c r="I97" s="40" t="s">
        <v>28</v>
      </c>
      <c r="J97" s="1" t="s">
        <v>308</v>
      </c>
      <c r="K97" s="1"/>
      <c r="L97" s="4"/>
      <c r="M97" s="1"/>
      <c r="N97" s="4"/>
      <c r="O97" s="5" t="s">
        <v>309</v>
      </c>
      <c r="P97" s="1" t="s">
        <v>310</v>
      </c>
      <c r="Q97" s="3" t="s">
        <v>214</v>
      </c>
      <c r="R97" s="25" t="s">
        <v>77</v>
      </c>
      <c r="S97" s="25" t="s">
        <v>77</v>
      </c>
      <c r="T97" s="25" t="s">
        <v>77</v>
      </c>
      <c r="U97" s="37"/>
      <c r="V97" s="37"/>
      <c r="W97" s="37"/>
      <c r="X97" s="37" t="s">
        <v>77</v>
      </c>
      <c r="Y97" s="37" t="s">
        <v>77</v>
      </c>
      <c r="Z97" s="3"/>
      <c r="AA97" s="3"/>
      <c r="AB97" s="3"/>
      <c r="AC97" s="3"/>
      <c r="AD97" s="3"/>
      <c r="AE97" s="3"/>
      <c r="AF97" s="37"/>
    </row>
    <row r="98" spans="1:32" ht="33" customHeight="1" x14ac:dyDescent="0.25">
      <c r="A98" s="1" t="s">
        <v>206</v>
      </c>
      <c r="B98" s="1" t="s">
        <v>207</v>
      </c>
      <c r="C98" s="1" t="s">
        <v>284</v>
      </c>
      <c r="D98" s="1" t="s">
        <v>285</v>
      </c>
      <c r="E98" s="1" t="s">
        <v>286</v>
      </c>
      <c r="F98" s="1" t="s">
        <v>287</v>
      </c>
      <c r="G98" s="1" t="s">
        <v>311</v>
      </c>
      <c r="H98" s="2" t="s">
        <v>83</v>
      </c>
      <c r="I98" s="40" t="s">
        <v>28</v>
      </c>
      <c r="J98" s="2" t="s">
        <v>312</v>
      </c>
      <c r="K98" s="2"/>
      <c r="L98" s="4"/>
      <c r="M98" s="2"/>
      <c r="N98" s="54">
        <v>43830</v>
      </c>
      <c r="O98" s="22">
        <v>1</v>
      </c>
      <c r="P98" s="1" t="s">
        <v>313</v>
      </c>
      <c r="Q98" s="3" t="s">
        <v>214</v>
      </c>
      <c r="R98" s="25" t="s">
        <v>77</v>
      </c>
      <c r="S98" s="25" t="s">
        <v>77</v>
      </c>
      <c r="T98" s="25" t="s">
        <v>77</v>
      </c>
      <c r="U98" s="37"/>
      <c r="V98" s="37" t="s">
        <v>77</v>
      </c>
      <c r="W98" s="37"/>
      <c r="X98" s="37"/>
      <c r="Y98" s="37"/>
      <c r="Z98" s="3"/>
      <c r="AA98" s="3"/>
      <c r="AB98" s="3"/>
      <c r="AC98" s="3"/>
      <c r="AD98" s="3"/>
      <c r="AE98" s="3"/>
      <c r="AF98" s="37"/>
    </row>
    <row r="99" spans="1:32" ht="33" customHeight="1" x14ac:dyDescent="0.25">
      <c r="A99" s="1" t="s">
        <v>206</v>
      </c>
      <c r="B99" s="1" t="s">
        <v>207</v>
      </c>
      <c r="C99" s="1" t="s">
        <v>284</v>
      </c>
      <c r="D99" s="1" t="s">
        <v>285</v>
      </c>
      <c r="E99" s="1" t="s">
        <v>286</v>
      </c>
      <c r="F99" s="1" t="s">
        <v>287</v>
      </c>
      <c r="G99" s="1" t="s">
        <v>314</v>
      </c>
      <c r="H99" s="2" t="s">
        <v>298</v>
      </c>
      <c r="I99" s="40">
        <v>20000000</v>
      </c>
      <c r="J99" s="41" t="s">
        <v>315</v>
      </c>
      <c r="K99" s="43"/>
      <c r="L99" s="57">
        <v>43677</v>
      </c>
      <c r="M99" s="41"/>
      <c r="N99" s="41"/>
      <c r="O99" s="22">
        <v>1</v>
      </c>
      <c r="P99" s="1" t="s">
        <v>316</v>
      </c>
      <c r="Q99" s="3" t="s">
        <v>214</v>
      </c>
      <c r="R99" s="25" t="s">
        <v>77</v>
      </c>
      <c r="S99" s="25" t="s">
        <v>77</v>
      </c>
      <c r="T99" s="25" t="s">
        <v>77</v>
      </c>
      <c r="U99" s="37"/>
      <c r="V99" s="37"/>
      <c r="W99" s="37" t="s">
        <v>77</v>
      </c>
      <c r="X99" s="37" t="s">
        <v>77</v>
      </c>
      <c r="Y99" s="37"/>
      <c r="Z99" s="3"/>
      <c r="AA99" s="3"/>
      <c r="AB99" s="3"/>
      <c r="AC99" s="3"/>
      <c r="AD99" s="3"/>
      <c r="AE99" s="3"/>
      <c r="AF99" s="37"/>
    </row>
    <row r="100" spans="1:32" ht="33" customHeight="1" x14ac:dyDescent="0.25">
      <c r="A100" s="1" t="s">
        <v>206</v>
      </c>
      <c r="B100" s="1" t="s">
        <v>207</v>
      </c>
      <c r="C100" s="1" t="s">
        <v>284</v>
      </c>
      <c r="D100" s="1" t="s">
        <v>285</v>
      </c>
      <c r="E100" s="1" t="s">
        <v>286</v>
      </c>
      <c r="F100" s="1" t="s">
        <v>287</v>
      </c>
      <c r="G100" s="1" t="s">
        <v>317</v>
      </c>
      <c r="H100" s="2" t="s">
        <v>83</v>
      </c>
      <c r="I100" s="40" t="s">
        <v>28</v>
      </c>
      <c r="J100" s="1" t="s">
        <v>318</v>
      </c>
      <c r="K100" s="4"/>
      <c r="L100" s="4"/>
      <c r="M100" s="4"/>
      <c r="N100" s="4"/>
      <c r="O100" s="22">
        <v>1</v>
      </c>
      <c r="P100" s="1" t="s">
        <v>319</v>
      </c>
      <c r="Q100" s="3" t="s">
        <v>214</v>
      </c>
      <c r="R100" s="25" t="s">
        <v>77</v>
      </c>
      <c r="S100" s="25" t="s">
        <v>77</v>
      </c>
      <c r="T100" s="25" t="s">
        <v>77</v>
      </c>
      <c r="U100" s="37"/>
      <c r="V100" s="37" t="s">
        <v>77</v>
      </c>
      <c r="W100" s="37"/>
      <c r="X100" s="37"/>
      <c r="Y100" s="37"/>
      <c r="Z100" s="3"/>
      <c r="AA100" s="3"/>
      <c r="AB100" s="3"/>
      <c r="AC100" s="3"/>
      <c r="AD100" s="3"/>
      <c r="AE100" s="3"/>
      <c r="AF100" s="37"/>
    </row>
    <row r="101" spans="1:32" ht="33" customHeight="1" x14ac:dyDescent="0.25">
      <c r="A101" s="1" t="s">
        <v>206</v>
      </c>
      <c r="B101" s="1" t="s">
        <v>207</v>
      </c>
      <c r="C101" s="1" t="s">
        <v>284</v>
      </c>
      <c r="D101" s="1" t="s">
        <v>285</v>
      </c>
      <c r="E101" s="1" t="s">
        <v>286</v>
      </c>
      <c r="F101" s="1" t="s">
        <v>287</v>
      </c>
      <c r="G101" s="1" t="s">
        <v>320</v>
      </c>
      <c r="H101" s="2" t="s">
        <v>298</v>
      </c>
      <c r="I101" s="40">
        <v>100000000</v>
      </c>
      <c r="J101" s="1" t="s">
        <v>321</v>
      </c>
      <c r="K101" s="4"/>
      <c r="L101" s="4"/>
      <c r="M101" s="4"/>
      <c r="N101" s="54">
        <v>43830</v>
      </c>
      <c r="O101" s="22">
        <v>1</v>
      </c>
      <c r="P101" s="1" t="s">
        <v>322</v>
      </c>
      <c r="Q101" s="3" t="s">
        <v>214</v>
      </c>
      <c r="R101" s="25" t="s">
        <v>77</v>
      </c>
      <c r="S101" s="25" t="s">
        <v>77</v>
      </c>
      <c r="T101" s="25" t="s">
        <v>77</v>
      </c>
      <c r="U101" s="37"/>
      <c r="V101" s="37" t="s">
        <v>77</v>
      </c>
      <c r="W101" s="37"/>
      <c r="X101" s="37"/>
      <c r="Y101" s="37"/>
      <c r="Z101" s="3"/>
      <c r="AA101" s="3"/>
      <c r="AB101" s="3"/>
      <c r="AC101" s="3"/>
      <c r="AD101" s="3"/>
      <c r="AE101" s="3"/>
      <c r="AF101" s="37"/>
    </row>
    <row r="102" spans="1:32" ht="33" customHeight="1" x14ac:dyDescent="0.25">
      <c r="A102" s="1" t="s">
        <v>206</v>
      </c>
      <c r="B102" s="1" t="s">
        <v>207</v>
      </c>
      <c r="C102" s="1" t="s">
        <v>284</v>
      </c>
      <c r="D102" s="1" t="s">
        <v>323</v>
      </c>
      <c r="E102" s="1" t="s">
        <v>286</v>
      </c>
      <c r="F102" s="1" t="s">
        <v>287</v>
      </c>
      <c r="G102" s="1" t="s">
        <v>324</v>
      </c>
      <c r="H102" s="2" t="s">
        <v>83</v>
      </c>
      <c r="I102" s="40" t="s">
        <v>28</v>
      </c>
      <c r="J102" s="1" t="s">
        <v>325</v>
      </c>
      <c r="K102" s="1"/>
      <c r="L102" s="4"/>
      <c r="M102" s="1"/>
      <c r="N102" s="54">
        <v>43830</v>
      </c>
      <c r="O102" s="22">
        <v>1</v>
      </c>
      <c r="P102" s="1" t="s">
        <v>326</v>
      </c>
      <c r="Q102" s="3" t="s">
        <v>214</v>
      </c>
      <c r="R102" s="25" t="s">
        <v>77</v>
      </c>
      <c r="S102" s="25" t="s">
        <v>77</v>
      </c>
      <c r="T102" s="25" t="s">
        <v>77</v>
      </c>
      <c r="U102" s="37"/>
      <c r="V102" s="37" t="s">
        <v>77</v>
      </c>
      <c r="W102" s="37"/>
      <c r="X102" s="37"/>
      <c r="Y102" s="37"/>
      <c r="Z102" s="3"/>
      <c r="AA102" s="3"/>
      <c r="AB102" s="3"/>
      <c r="AC102" s="3"/>
      <c r="AD102" s="3"/>
      <c r="AE102" s="3"/>
      <c r="AF102" s="37"/>
    </row>
    <row r="103" spans="1:32" ht="33" customHeight="1" x14ac:dyDescent="0.25">
      <c r="A103" s="1" t="s">
        <v>206</v>
      </c>
      <c r="B103" s="1" t="s">
        <v>207</v>
      </c>
      <c r="C103" s="1" t="s">
        <v>284</v>
      </c>
      <c r="D103" s="1" t="s">
        <v>323</v>
      </c>
      <c r="E103" s="1" t="s">
        <v>286</v>
      </c>
      <c r="F103" s="1" t="s">
        <v>287</v>
      </c>
      <c r="G103" s="1" t="s">
        <v>324</v>
      </c>
      <c r="H103" s="41" t="s">
        <v>629</v>
      </c>
      <c r="I103" s="40">
        <v>59000000</v>
      </c>
      <c r="J103" s="1" t="s">
        <v>657</v>
      </c>
      <c r="K103" s="4"/>
      <c r="L103" s="4"/>
      <c r="M103" s="4"/>
      <c r="N103" s="4"/>
      <c r="O103" s="22">
        <v>1</v>
      </c>
      <c r="P103" s="1" t="s">
        <v>658</v>
      </c>
      <c r="Q103" s="3" t="s">
        <v>214</v>
      </c>
      <c r="R103" s="25" t="s">
        <v>77</v>
      </c>
      <c r="S103" s="25"/>
      <c r="T103" s="25"/>
      <c r="U103" s="37"/>
      <c r="V103" s="37"/>
      <c r="W103" s="37"/>
      <c r="X103" s="37"/>
      <c r="Y103" s="37"/>
      <c r="Z103" s="3"/>
      <c r="AA103" s="3"/>
      <c r="AB103" s="3"/>
      <c r="AC103" s="3"/>
      <c r="AD103" s="3"/>
      <c r="AE103" s="3"/>
      <c r="AF103" s="37" t="s">
        <v>77</v>
      </c>
    </row>
    <row r="104" spans="1:32" ht="32.25" customHeight="1" x14ac:dyDescent="0.25">
      <c r="A104" s="2" t="s">
        <v>206</v>
      </c>
      <c r="B104" s="2" t="s">
        <v>215</v>
      </c>
      <c r="C104" s="2" t="s">
        <v>79</v>
      </c>
      <c r="D104" s="2" t="s">
        <v>327</v>
      </c>
      <c r="E104" s="2" t="s">
        <v>328</v>
      </c>
      <c r="F104" s="2" t="s">
        <v>329</v>
      </c>
      <c r="G104" s="2" t="s">
        <v>330</v>
      </c>
      <c r="H104" s="2" t="s">
        <v>83</v>
      </c>
      <c r="I104" s="40" t="s">
        <v>28</v>
      </c>
      <c r="J104" s="2" t="s">
        <v>331</v>
      </c>
      <c r="K104" s="4"/>
      <c r="L104" s="4"/>
      <c r="M104" s="4"/>
      <c r="N104" s="4"/>
      <c r="O104" s="5" t="s">
        <v>332</v>
      </c>
      <c r="P104" s="1" t="s">
        <v>333</v>
      </c>
      <c r="Q104" s="3" t="s">
        <v>334</v>
      </c>
      <c r="R104" s="37" t="s">
        <v>77</v>
      </c>
      <c r="S104" s="37"/>
      <c r="T104" s="37"/>
      <c r="U104" s="37"/>
      <c r="V104" s="37"/>
      <c r="W104" s="37"/>
      <c r="X104" s="37"/>
      <c r="Y104" s="37"/>
      <c r="Z104" s="37"/>
      <c r="AA104" s="31"/>
      <c r="AB104" s="37"/>
      <c r="AC104" s="37"/>
      <c r="AD104" s="37"/>
      <c r="AE104" s="37"/>
      <c r="AF104" s="25"/>
    </row>
    <row r="105" spans="1:32" ht="32.25" customHeight="1" x14ac:dyDescent="0.25">
      <c r="A105" s="2" t="s">
        <v>206</v>
      </c>
      <c r="B105" s="2" t="s">
        <v>215</v>
      </c>
      <c r="C105" s="2" t="s">
        <v>79</v>
      </c>
      <c r="D105" s="2" t="s">
        <v>327</v>
      </c>
      <c r="E105" s="2" t="s">
        <v>328</v>
      </c>
      <c r="F105" s="2" t="s">
        <v>329</v>
      </c>
      <c r="G105" s="2" t="s">
        <v>335</v>
      </c>
      <c r="H105" s="2" t="s">
        <v>336</v>
      </c>
      <c r="I105" s="40">
        <v>252810481</v>
      </c>
      <c r="J105" s="2" t="s">
        <v>337</v>
      </c>
      <c r="K105" s="1"/>
      <c r="L105" s="1"/>
      <c r="M105" s="1"/>
      <c r="N105" s="4"/>
      <c r="O105" s="3" t="s">
        <v>338</v>
      </c>
      <c r="P105" s="1" t="s">
        <v>339</v>
      </c>
      <c r="Q105" s="3" t="s">
        <v>334</v>
      </c>
      <c r="R105" s="37" t="s">
        <v>77</v>
      </c>
      <c r="S105" s="37" t="s">
        <v>77</v>
      </c>
      <c r="T105" s="37"/>
      <c r="U105" s="37"/>
      <c r="V105" s="37"/>
      <c r="W105" s="37"/>
      <c r="X105" s="37"/>
      <c r="Y105" s="37"/>
      <c r="Z105" s="37" t="s">
        <v>77</v>
      </c>
      <c r="AA105" s="37"/>
      <c r="AB105" s="37" t="s">
        <v>77</v>
      </c>
      <c r="AC105" s="37"/>
      <c r="AD105" s="37"/>
      <c r="AE105" s="37"/>
      <c r="AF105" s="25"/>
    </row>
    <row r="106" spans="1:32" ht="32.25" customHeight="1" x14ac:dyDescent="0.25">
      <c r="A106" s="2" t="s">
        <v>206</v>
      </c>
      <c r="B106" s="2" t="s">
        <v>215</v>
      </c>
      <c r="C106" s="2" t="s">
        <v>79</v>
      </c>
      <c r="D106" s="2" t="s">
        <v>327</v>
      </c>
      <c r="E106" s="2" t="s">
        <v>328</v>
      </c>
      <c r="F106" s="2" t="s">
        <v>329</v>
      </c>
      <c r="G106" s="2" t="s">
        <v>340</v>
      </c>
      <c r="H106" s="2" t="s">
        <v>83</v>
      </c>
      <c r="I106" s="40" t="s">
        <v>28</v>
      </c>
      <c r="J106" s="2" t="s">
        <v>341</v>
      </c>
      <c r="K106" s="4"/>
      <c r="L106" s="4"/>
      <c r="M106" s="4"/>
      <c r="N106" s="4"/>
      <c r="O106" s="5">
        <v>1</v>
      </c>
      <c r="P106" s="1" t="s">
        <v>342</v>
      </c>
      <c r="Q106" s="3" t="s">
        <v>334</v>
      </c>
      <c r="R106" s="37" t="s">
        <v>77</v>
      </c>
      <c r="S106" s="37" t="s">
        <v>77</v>
      </c>
      <c r="T106" s="37"/>
      <c r="U106" s="37"/>
      <c r="V106" s="37"/>
      <c r="W106" s="37"/>
      <c r="X106" s="37"/>
      <c r="Y106" s="37"/>
      <c r="Z106" s="37"/>
      <c r="AA106" s="37"/>
      <c r="AB106" s="37"/>
      <c r="AC106" s="37"/>
      <c r="AD106" s="37"/>
      <c r="AE106" s="37"/>
      <c r="AF106" s="25"/>
    </row>
    <row r="107" spans="1:32" ht="32.25" customHeight="1" x14ac:dyDescent="0.25">
      <c r="A107" s="2" t="s">
        <v>206</v>
      </c>
      <c r="B107" s="2" t="s">
        <v>215</v>
      </c>
      <c r="C107" s="2" t="s">
        <v>79</v>
      </c>
      <c r="D107" s="2" t="s">
        <v>327</v>
      </c>
      <c r="E107" s="2" t="s">
        <v>328</v>
      </c>
      <c r="F107" s="2" t="s">
        <v>329</v>
      </c>
      <c r="G107" s="2" t="s">
        <v>343</v>
      </c>
      <c r="H107" s="2" t="s">
        <v>83</v>
      </c>
      <c r="I107" s="40" t="s">
        <v>28</v>
      </c>
      <c r="J107" s="2" t="s">
        <v>344</v>
      </c>
      <c r="K107" s="4"/>
      <c r="L107" s="4"/>
      <c r="M107" s="4"/>
      <c r="N107" s="4"/>
      <c r="O107" s="5" t="s">
        <v>345</v>
      </c>
      <c r="P107" s="1" t="s">
        <v>346</v>
      </c>
      <c r="Q107" s="3" t="s">
        <v>334</v>
      </c>
      <c r="R107" s="37" t="s">
        <v>77</v>
      </c>
      <c r="S107" s="37" t="s">
        <v>77</v>
      </c>
      <c r="T107" s="37"/>
      <c r="U107" s="37"/>
      <c r="V107" s="37"/>
      <c r="W107" s="37"/>
      <c r="X107" s="37"/>
      <c r="Y107" s="37"/>
      <c r="Z107" s="37"/>
      <c r="AA107" s="37"/>
      <c r="AB107" s="37"/>
      <c r="AC107" s="37"/>
      <c r="AD107" s="37"/>
      <c r="AE107" s="37"/>
      <c r="AF107" s="25"/>
    </row>
    <row r="108" spans="1:32" ht="32.25" customHeight="1" x14ac:dyDescent="0.25">
      <c r="A108" s="2" t="s">
        <v>206</v>
      </c>
      <c r="B108" s="2" t="s">
        <v>215</v>
      </c>
      <c r="C108" s="2" t="s">
        <v>79</v>
      </c>
      <c r="D108" s="2" t="s">
        <v>327</v>
      </c>
      <c r="E108" s="2" t="s">
        <v>328</v>
      </c>
      <c r="F108" s="2" t="s">
        <v>329</v>
      </c>
      <c r="G108" s="2" t="s">
        <v>347</v>
      </c>
      <c r="H108" s="2" t="s">
        <v>83</v>
      </c>
      <c r="I108" s="40" t="s">
        <v>28</v>
      </c>
      <c r="J108" s="2" t="s">
        <v>348</v>
      </c>
      <c r="K108" s="1"/>
      <c r="L108" s="1"/>
      <c r="M108" s="4"/>
      <c r="N108" s="1"/>
      <c r="O108" s="22" t="s">
        <v>349</v>
      </c>
      <c r="P108" s="1" t="s">
        <v>350</v>
      </c>
      <c r="Q108" s="3" t="s">
        <v>334</v>
      </c>
      <c r="R108" s="37" t="s">
        <v>77</v>
      </c>
      <c r="S108" s="37" t="s">
        <v>77</v>
      </c>
      <c r="T108" s="37"/>
      <c r="U108" s="37"/>
      <c r="V108" s="37"/>
      <c r="W108" s="37"/>
      <c r="X108" s="37"/>
      <c r="Y108" s="37"/>
      <c r="Z108" s="37"/>
      <c r="AA108" s="37"/>
      <c r="AB108" s="37"/>
      <c r="AC108" s="37"/>
      <c r="AD108" s="37"/>
      <c r="AE108" s="37"/>
      <c r="AF108" s="25"/>
    </row>
    <row r="109" spans="1:32" ht="32.25" customHeight="1" x14ac:dyDescent="0.25">
      <c r="A109" s="2" t="s">
        <v>206</v>
      </c>
      <c r="B109" s="2" t="s">
        <v>215</v>
      </c>
      <c r="C109" s="2" t="s">
        <v>79</v>
      </c>
      <c r="D109" s="2" t="s">
        <v>327</v>
      </c>
      <c r="E109" s="2" t="s">
        <v>328</v>
      </c>
      <c r="F109" s="2" t="s">
        <v>329</v>
      </c>
      <c r="G109" s="2" t="s">
        <v>351</v>
      </c>
      <c r="H109" s="2" t="s">
        <v>83</v>
      </c>
      <c r="I109" s="40" t="s">
        <v>28</v>
      </c>
      <c r="J109" s="2" t="s">
        <v>352</v>
      </c>
      <c r="K109" s="4"/>
      <c r="L109" s="4"/>
      <c r="M109" s="4"/>
      <c r="N109" s="1"/>
      <c r="O109" s="22">
        <v>60</v>
      </c>
      <c r="P109" s="1" t="s">
        <v>353</v>
      </c>
      <c r="Q109" s="3" t="s">
        <v>334</v>
      </c>
      <c r="R109" s="37" t="s">
        <v>77</v>
      </c>
      <c r="S109" s="37" t="s">
        <v>77</v>
      </c>
      <c r="T109" s="37"/>
      <c r="U109" s="37" t="s">
        <v>77</v>
      </c>
      <c r="V109" s="37"/>
      <c r="W109" s="37"/>
      <c r="X109" s="37"/>
      <c r="Y109" s="37"/>
      <c r="Z109" s="37"/>
      <c r="AA109" s="37"/>
      <c r="AB109" s="37"/>
      <c r="AC109" s="37"/>
      <c r="AD109" s="37"/>
      <c r="AE109" s="37"/>
      <c r="AF109" s="25"/>
    </row>
    <row r="110" spans="1:32" ht="32.25" customHeight="1" x14ac:dyDescent="0.25">
      <c r="A110" s="2" t="s">
        <v>206</v>
      </c>
      <c r="B110" s="2" t="s">
        <v>215</v>
      </c>
      <c r="C110" s="2" t="s">
        <v>79</v>
      </c>
      <c r="D110" s="2" t="s">
        <v>327</v>
      </c>
      <c r="E110" s="2" t="s">
        <v>328</v>
      </c>
      <c r="F110" s="2" t="s">
        <v>329</v>
      </c>
      <c r="G110" s="2" t="s">
        <v>354</v>
      </c>
      <c r="H110" s="2" t="s">
        <v>336</v>
      </c>
      <c r="I110" s="40">
        <v>25000000</v>
      </c>
      <c r="J110" s="2" t="s">
        <v>355</v>
      </c>
      <c r="K110" s="4"/>
      <c r="L110" s="4"/>
      <c r="M110" s="4"/>
      <c r="N110" s="1"/>
      <c r="O110" s="5">
        <v>1</v>
      </c>
      <c r="P110" s="1" t="s">
        <v>356</v>
      </c>
      <c r="Q110" s="3" t="s">
        <v>334</v>
      </c>
      <c r="R110" s="37" t="s">
        <v>77</v>
      </c>
      <c r="S110" s="37" t="s">
        <v>77</v>
      </c>
      <c r="T110" s="37"/>
      <c r="U110" s="37"/>
      <c r="V110" s="37"/>
      <c r="W110" s="37"/>
      <c r="X110" s="37"/>
      <c r="Y110" s="37"/>
      <c r="Z110" s="37" t="s">
        <v>77</v>
      </c>
      <c r="AA110" s="37"/>
      <c r="AB110" s="37"/>
      <c r="AC110" s="37"/>
      <c r="AD110" s="37"/>
      <c r="AE110" s="37"/>
      <c r="AF110" s="25"/>
    </row>
    <row r="111" spans="1:32" ht="32.25" customHeight="1" x14ac:dyDescent="0.25">
      <c r="A111" s="2" t="s">
        <v>206</v>
      </c>
      <c r="B111" s="2" t="s">
        <v>215</v>
      </c>
      <c r="C111" s="2" t="s">
        <v>79</v>
      </c>
      <c r="D111" s="2" t="s">
        <v>327</v>
      </c>
      <c r="E111" s="2" t="s">
        <v>328</v>
      </c>
      <c r="F111" s="2" t="s">
        <v>329</v>
      </c>
      <c r="G111" s="2" t="s">
        <v>357</v>
      </c>
      <c r="H111" s="2" t="s">
        <v>336</v>
      </c>
      <c r="I111" s="40">
        <v>9069634</v>
      </c>
      <c r="J111" s="2" t="s">
        <v>358</v>
      </c>
      <c r="K111" s="1"/>
      <c r="L111" s="1"/>
      <c r="M111" s="1"/>
      <c r="N111" s="1"/>
      <c r="O111" s="5">
        <v>1</v>
      </c>
      <c r="P111" s="1" t="s">
        <v>359</v>
      </c>
      <c r="Q111" s="3" t="s">
        <v>334</v>
      </c>
      <c r="R111" s="37" t="s">
        <v>77</v>
      </c>
      <c r="S111" s="37" t="s">
        <v>77</v>
      </c>
      <c r="T111" s="37"/>
      <c r="U111" s="37"/>
      <c r="V111" s="37"/>
      <c r="W111" s="37"/>
      <c r="X111" s="37"/>
      <c r="Y111" s="37"/>
      <c r="Z111" s="37" t="s">
        <v>77</v>
      </c>
      <c r="AA111" s="37"/>
      <c r="AB111" s="37"/>
      <c r="AC111" s="37"/>
      <c r="AD111" s="37"/>
      <c r="AE111" s="37"/>
      <c r="AF111" s="25"/>
    </row>
    <row r="112" spans="1:32" ht="32.25" customHeight="1" x14ac:dyDescent="0.25">
      <c r="A112" s="2" t="s">
        <v>206</v>
      </c>
      <c r="B112" s="2" t="s">
        <v>215</v>
      </c>
      <c r="C112" s="2" t="s">
        <v>79</v>
      </c>
      <c r="D112" s="2" t="s">
        <v>327</v>
      </c>
      <c r="E112" s="2" t="s">
        <v>328</v>
      </c>
      <c r="F112" s="2" t="s">
        <v>329</v>
      </c>
      <c r="G112" s="2" t="s">
        <v>360</v>
      </c>
      <c r="H112" s="2" t="s">
        <v>83</v>
      </c>
      <c r="I112" s="40" t="s">
        <v>28</v>
      </c>
      <c r="J112" s="2" t="s">
        <v>361</v>
      </c>
      <c r="K112" s="1"/>
      <c r="L112" s="1"/>
      <c r="M112" s="4"/>
      <c r="N112" s="1"/>
      <c r="O112" s="5">
        <v>1</v>
      </c>
      <c r="P112" s="1" t="s">
        <v>362</v>
      </c>
      <c r="Q112" s="3" t="s">
        <v>334</v>
      </c>
      <c r="R112" s="37" t="s">
        <v>77</v>
      </c>
      <c r="S112" s="37" t="s">
        <v>77</v>
      </c>
      <c r="T112" s="37"/>
      <c r="U112" s="37"/>
      <c r="V112" s="37"/>
      <c r="W112" s="37"/>
      <c r="X112" s="37"/>
      <c r="Y112" s="37"/>
      <c r="Z112" s="37"/>
      <c r="AA112" s="37"/>
      <c r="AB112" s="37"/>
      <c r="AC112" s="37"/>
      <c r="AD112" s="37"/>
      <c r="AE112" s="37"/>
      <c r="AF112" s="25"/>
    </row>
    <row r="113" spans="1:32" ht="32.25" customHeight="1" x14ac:dyDescent="0.25">
      <c r="A113" s="2" t="s">
        <v>206</v>
      </c>
      <c r="B113" s="2" t="s">
        <v>215</v>
      </c>
      <c r="C113" s="2" t="s">
        <v>79</v>
      </c>
      <c r="D113" s="2" t="s">
        <v>327</v>
      </c>
      <c r="E113" s="2" t="s">
        <v>328</v>
      </c>
      <c r="F113" s="2" t="s">
        <v>329</v>
      </c>
      <c r="G113" s="2" t="s">
        <v>363</v>
      </c>
      <c r="H113" s="2" t="s">
        <v>83</v>
      </c>
      <c r="I113" s="40" t="s">
        <v>28</v>
      </c>
      <c r="J113" s="2" t="s">
        <v>364</v>
      </c>
      <c r="K113" s="4"/>
      <c r="L113" s="4"/>
      <c r="M113" s="1"/>
      <c r="N113" s="4"/>
      <c r="O113" s="3">
        <v>3</v>
      </c>
      <c r="P113" s="1" t="s">
        <v>365</v>
      </c>
      <c r="Q113" s="3" t="s">
        <v>334</v>
      </c>
      <c r="R113" s="37" t="s">
        <v>77</v>
      </c>
      <c r="S113" s="37" t="s">
        <v>77</v>
      </c>
      <c r="T113" s="37"/>
      <c r="U113" s="37"/>
      <c r="V113" s="37"/>
      <c r="W113" s="37"/>
      <c r="X113" s="37"/>
      <c r="Y113" s="37"/>
      <c r="Z113" s="37"/>
      <c r="AA113" s="37"/>
      <c r="AB113" s="37"/>
      <c r="AC113" s="37"/>
      <c r="AD113" s="37"/>
      <c r="AE113" s="37"/>
      <c r="AF113" s="25"/>
    </row>
    <row r="114" spans="1:32" ht="32.25" customHeight="1" x14ac:dyDescent="0.25">
      <c r="A114" s="2" t="s">
        <v>206</v>
      </c>
      <c r="B114" s="2" t="s">
        <v>215</v>
      </c>
      <c r="C114" s="2" t="s">
        <v>79</v>
      </c>
      <c r="D114" s="2" t="s">
        <v>327</v>
      </c>
      <c r="E114" s="2" t="s">
        <v>328</v>
      </c>
      <c r="F114" s="2" t="s">
        <v>329</v>
      </c>
      <c r="G114" s="2" t="s">
        <v>366</v>
      </c>
      <c r="H114" s="2" t="s">
        <v>83</v>
      </c>
      <c r="I114" s="40" t="s">
        <v>28</v>
      </c>
      <c r="J114" s="2" t="s">
        <v>367</v>
      </c>
      <c r="K114" s="4"/>
      <c r="L114" s="4"/>
      <c r="M114" s="4"/>
      <c r="N114" s="4"/>
      <c r="O114" s="5">
        <v>0.8</v>
      </c>
      <c r="P114" s="1" t="s">
        <v>368</v>
      </c>
      <c r="Q114" s="3" t="s">
        <v>334</v>
      </c>
      <c r="R114" s="37" t="s">
        <v>77</v>
      </c>
      <c r="S114" s="37" t="s">
        <v>77</v>
      </c>
      <c r="T114" s="37"/>
      <c r="U114" s="37"/>
      <c r="V114" s="37"/>
      <c r="W114" s="37"/>
      <c r="X114" s="37"/>
      <c r="Y114" s="37"/>
      <c r="Z114" s="37"/>
      <c r="AA114" s="37"/>
      <c r="AB114" s="37"/>
      <c r="AC114" s="37"/>
      <c r="AD114" s="37"/>
      <c r="AE114" s="37"/>
      <c r="AF114" s="25"/>
    </row>
    <row r="115" spans="1:32" ht="32.25" customHeight="1" x14ac:dyDescent="0.25">
      <c r="A115" s="2" t="s">
        <v>206</v>
      </c>
      <c r="B115" s="2" t="s">
        <v>215</v>
      </c>
      <c r="C115" s="2" t="s">
        <v>79</v>
      </c>
      <c r="D115" s="2" t="s">
        <v>327</v>
      </c>
      <c r="E115" s="2" t="s">
        <v>328</v>
      </c>
      <c r="F115" s="2" t="s">
        <v>329</v>
      </c>
      <c r="G115" s="2" t="s">
        <v>369</v>
      </c>
      <c r="H115" s="2" t="s">
        <v>83</v>
      </c>
      <c r="I115" s="40" t="s">
        <v>28</v>
      </c>
      <c r="J115" s="2" t="s">
        <v>370</v>
      </c>
      <c r="K115" s="4"/>
      <c r="L115" s="4"/>
      <c r="M115" s="4"/>
      <c r="N115" s="4"/>
      <c r="O115" s="5">
        <v>0.8</v>
      </c>
      <c r="P115" s="1" t="s">
        <v>371</v>
      </c>
      <c r="Q115" s="3" t="s">
        <v>334</v>
      </c>
      <c r="R115" s="37" t="s">
        <v>77</v>
      </c>
      <c r="S115" s="37" t="s">
        <v>77</v>
      </c>
      <c r="T115" s="37"/>
      <c r="U115" s="37"/>
      <c r="V115" s="37"/>
      <c r="W115" s="37"/>
      <c r="X115" s="37"/>
      <c r="Y115" s="37"/>
      <c r="Z115" s="37"/>
      <c r="AA115" s="37"/>
      <c r="AB115" s="37"/>
      <c r="AC115" s="37"/>
      <c r="AD115" s="37"/>
      <c r="AE115" s="37"/>
      <c r="AF115" s="25"/>
    </row>
    <row r="116" spans="1:32" ht="32.25" customHeight="1" x14ac:dyDescent="0.25">
      <c r="A116" s="2" t="s">
        <v>206</v>
      </c>
      <c r="B116" s="2" t="s">
        <v>215</v>
      </c>
      <c r="C116" s="2" t="s">
        <v>79</v>
      </c>
      <c r="D116" s="2" t="s">
        <v>121</v>
      </c>
      <c r="E116" s="2" t="s">
        <v>328</v>
      </c>
      <c r="F116" s="2" t="s">
        <v>329</v>
      </c>
      <c r="G116" s="2" t="s">
        <v>372</v>
      </c>
      <c r="H116" s="2" t="s">
        <v>336</v>
      </c>
      <c r="I116" s="72">
        <v>25618700</v>
      </c>
      <c r="J116" s="2" t="s">
        <v>373</v>
      </c>
      <c r="K116" s="1"/>
      <c r="L116" s="1"/>
      <c r="M116" s="1"/>
      <c r="N116" s="4"/>
      <c r="O116" s="3" t="s">
        <v>374</v>
      </c>
      <c r="P116" s="1" t="s">
        <v>375</v>
      </c>
      <c r="Q116" s="3" t="s">
        <v>334</v>
      </c>
      <c r="R116" s="37" t="s">
        <v>77</v>
      </c>
      <c r="S116" s="37" t="s">
        <v>77</v>
      </c>
      <c r="T116" s="37"/>
      <c r="U116" s="37" t="s">
        <v>77</v>
      </c>
      <c r="V116" s="37"/>
      <c r="W116" s="37"/>
      <c r="X116" s="37"/>
      <c r="Y116" s="37"/>
      <c r="Z116" s="37" t="s">
        <v>77</v>
      </c>
      <c r="AA116" s="37"/>
      <c r="AB116" s="37"/>
      <c r="AC116" s="37"/>
      <c r="AD116" s="37"/>
      <c r="AE116" s="37" t="s">
        <v>77</v>
      </c>
      <c r="AF116" s="25"/>
    </row>
    <row r="117" spans="1:32" ht="32.25" customHeight="1" x14ac:dyDescent="0.25">
      <c r="A117" s="2" t="s">
        <v>206</v>
      </c>
      <c r="B117" s="2" t="s">
        <v>215</v>
      </c>
      <c r="C117" s="2" t="s">
        <v>79</v>
      </c>
      <c r="D117" s="2" t="s">
        <v>121</v>
      </c>
      <c r="E117" s="2" t="s">
        <v>328</v>
      </c>
      <c r="F117" s="2" t="s">
        <v>329</v>
      </c>
      <c r="G117" s="2" t="s">
        <v>376</v>
      </c>
      <c r="H117" s="41" t="s">
        <v>336</v>
      </c>
      <c r="I117" s="72"/>
      <c r="J117" s="2" t="s">
        <v>377</v>
      </c>
      <c r="K117" s="1"/>
      <c r="L117" s="1"/>
      <c r="M117" s="1"/>
      <c r="N117" s="1"/>
      <c r="O117" s="5" t="s">
        <v>378</v>
      </c>
      <c r="P117" s="1" t="s">
        <v>379</v>
      </c>
      <c r="Q117" s="3" t="s">
        <v>334</v>
      </c>
      <c r="R117" s="37"/>
      <c r="S117" s="37"/>
      <c r="T117" s="37"/>
      <c r="U117" s="37"/>
      <c r="V117" s="37"/>
      <c r="W117" s="37"/>
      <c r="X117" s="37"/>
      <c r="Y117" s="37"/>
      <c r="Z117" s="37"/>
      <c r="AA117" s="37"/>
      <c r="AB117" s="37"/>
      <c r="AC117" s="37"/>
      <c r="AD117" s="37"/>
      <c r="AE117" s="37"/>
      <c r="AF117" s="25"/>
    </row>
    <row r="118" spans="1:32" ht="32.25" customHeight="1" x14ac:dyDescent="0.25">
      <c r="A118" s="2" t="s">
        <v>206</v>
      </c>
      <c r="B118" s="2" t="s">
        <v>215</v>
      </c>
      <c r="C118" s="2" t="s">
        <v>79</v>
      </c>
      <c r="D118" s="2" t="s">
        <v>121</v>
      </c>
      <c r="E118" s="2" t="s">
        <v>328</v>
      </c>
      <c r="F118" s="2" t="s">
        <v>329</v>
      </c>
      <c r="G118" s="2" t="s">
        <v>380</v>
      </c>
      <c r="H118" s="2" t="s">
        <v>83</v>
      </c>
      <c r="I118" s="40" t="s">
        <v>28</v>
      </c>
      <c r="J118" s="2" t="s">
        <v>381</v>
      </c>
      <c r="K118" s="1"/>
      <c r="L118" s="1"/>
      <c r="M118" s="1"/>
      <c r="N118" s="4"/>
      <c r="O118" s="5" t="s">
        <v>382</v>
      </c>
      <c r="P118" s="26" t="s">
        <v>383</v>
      </c>
      <c r="Q118" s="3" t="s">
        <v>334</v>
      </c>
      <c r="R118" s="37" t="s">
        <v>77</v>
      </c>
      <c r="S118" s="37" t="s">
        <v>77</v>
      </c>
      <c r="T118" s="37"/>
      <c r="U118" s="37"/>
      <c r="V118" s="37"/>
      <c r="W118" s="37"/>
      <c r="X118" s="37"/>
      <c r="Y118" s="37"/>
      <c r="Z118" s="37"/>
      <c r="AA118" s="37"/>
      <c r="AB118" s="37"/>
      <c r="AC118" s="37"/>
      <c r="AD118" s="37"/>
      <c r="AE118" s="37" t="s">
        <v>77</v>
      </c>
      <c r="AF118" s="25"/>
    </row>
    <row r="119" spans="1:32" ht="32.25" customHeight="1" x14ac:dyDescent="0.25">
      <c r="A119" s="2" t="s">
        <v>206</v>
      </c>
      <c r="B119" s="2" t="s">
        <v>215</v>
      </c>
      <c r="C119" s="2" t="s">
        <v>384</v>
      </c>
      <c r="D119" s="2" t="s">
        <v>385</v>
      </c>
      <c r="E119" s="2" t="s">
        <v>328</v>
      </c>
      <c r="F119" s="2" t="s">
        <v>329</v>
      </c>
      <c r="G119" s="2" t="s">
        <v>386</v>
      </c>
      <c r="H119" s="2" t="s">
        <v>83</v>
      </c>
      <c r="I119" s="40" t="s">
        <v>28</v>
      </c>
      <c r="J119" s="2" t="s">
        <v>387</v>
      </c>
      <c r="K119" s="4"/>
      <c r="L119" s="4"/>
      <c r="M119" s="4"/>
      <c r="N119" s="4"/>
      <c r="O119" s="5">
        <v>1</v>
      </c>
      <c r="P119" s="1" t="s">
        <v>388</v>
      </c>
      <c r="Q119" s="3" t="s">
        <v>334</v>
      </c>
      <c r="R119" s="37" t="s">
        <v>77</v>
      </c>
      <c r="S119" s="37" t="s">
        <v>77</v>
      </c>
      <c r="T119" s="37"/>
      <c r="U119" s="37"/>
      <c r="V119" s="24"/>
      <c r="W119" s="37"/>
      <c r="X119" s="37"/>
      <c r="Y119" s="37"/>
      <c r="Z119" s="37"/>
      <c r="AA119" s="37"/>
      <c r="AB119" s="37" t="s">
        <v>77</v>
      </c>
      <c r="AC119" s="37"/>
      <c r="AD119" s="37"/>
      <c r="AE119" s="37" t="s">
        <v>77</v>
      </c>
      <c r="AF119" s="25"/>
    </row>
    <row r="120" spans="1:32" ht="32.25" customHeight="1" x14ac:dyDescent="0.25">
      <c r="A120" s="2" t="s">
        <v>206</v>
      </c>
      <c r="B120" s="2" t="s">
        <v>215</v>
      </c>
      <c r="C120" s="2" t="s">
        <v>79</v>
      </c>
      <c r="D120" s="2" t="s">
        <v>389</v>
      </c>
      <c r="E120" s="2" t="s">
        <v>328</v>
      </c>
      <c r="F120" s="2" t="s">
        <v>329</v>
      </c>
      <c r="G120" s="2" t="s">
        <v>390</v>
      </c>
      <c r="H120" s="2" t="s">
        <v>83</v>
      </c>
      <c r="I120" s="40" t="s">
        <v>28</v>
      </c>
      <c r="J120" s="2" t="s">
        <v>391</v>
      </c>
      <c r="K120" s="1"/>
      <c r="L120" s="1"/>
      <c r="M120" s="1"/>
      <c r="N120" s="4"/>
      <c r="O120" s="5">
        <v>1</v>
      </c>
      <c r="P120" s="1" t="s">
        <v>392</v>
      </c>
      <c r="Q120" s="3" t="s">
        <v>334</v>
      </c>
      <c r="R120" s="37" t="s">
        <v>77</v>
      </c>
      <c r="S120" s="37" t="s">
        <v>77</v>
      </c>
      <c r="T120" s="37"/>
      <c r="U120" s="37"/>
      <c r="V120" s="37"/>
      <c r="W120" s="37"/>
      <c r="X120" s="37"/>
      <c r="Y120" s="37"/>
      <c r="Z120" s="37"/>
      <c r="AA120" s="37"/>
      <c r="AB120" s="37"/>
      <c r="AC120" s="37"/>
      <c r="AD120" s="37"/>
      <c r="AE120" s="37"/>
      <c r="AF120" s="25"/>
    </row>
    <row r="121" spans="1:32" ht="32.25" customHeight="1" x14ac:dyDescent="0.25">
      <c r="A121" s="2" t="s">
        <v>206</v>
      </c>
      <c r="B121" s="2" t="s">
        <v>215</v>
      </c>
      <c r="C121" s="2" t="s">
        <v>79</v>
      </c>
      <c r="D121" s="2" t="s">
        <v>389</v>
      </c>
      <c r="E121" s="2" t="s">
        <v>328</v>
      </c>
      <c r="F121" s="2" t="s">
        <v>329</v>
      </c>
      <c r="G121" s="2" t="s">
        <v>393</v>
      </c>
      <c r="H121" s="2" t="s">
        <v>83</v>
      </c>
      <c r="I121" s="40" t="s">
        <v>28</v>
      </c>
      <c r="J121" s="2" t="s">
        <v>394</v>
      </c>
      <c r="K121" s="1"/>
      <c r="L121" s="4"/>
      <c r="M121" s="1"/>
      <c r="N121" s="1"/>
      <c r="O121" s="5" t="s">
        <v>395</v>
      </c>
      <c r="P121" s="1" t="s">
        <v>396</v>
      </c>
      <c r="Q121" s="3" t="s">
        <v>334</v>
      </c>
      <c r="R121" s="37" t="s">
        <v>77</v>
      </c>
      <c r="S121" s="37" t="s">
        <v>77</v>
      </c>
      <c r="T121" s="37"/>
      <c r="U121" s="37"/>
      <c r="V121" s="37"/>
      <c r="W121" s="37"/>
      <c r="X121" s="37"/>
      <c r="Y121" s="37"/>
      <c r="Z121" s="37"/>
      <c r="AA121" s="37"/>
      <c r="AB121" s="37"/>
      <c r="AC121" s="37"/>
      <c r="AD121" s="37"/>
      <c r="AE121" s="37"/>
      <c r="AF121" s="25"/>
    </row>
    <row r="122" spans="1:32" ht="32.25" customHeight="1" x14ac:dyDescent="0.25">
      <c r="A122" s="2" t="s">
        <v>206</v>
      </c>
      <c r="B122" s="2" t="s">
        <v>215</v>
      </c>
      <c r="C122" s="2" t="s">
        <v>79</v>
      </c>
      <c r="D122" s="2" t="s">
        <v>389</v>
      </c>
      <c r="E122" s="2" t="s">
        <v>328</v>
      </c>
      <c r="F122" s="2" t="s">
        <v>329</v>
      </c>
      <c r="G122" s="2" t="s">
        <v>397</v>
      </c>
      <c r="H122" s="2" t="s">
        <v>336</v>
      </c>
      <c r="I122" s="40">
        <v>16390000</v>
      </c>
      <c r="J122" s="2" t="s">
        <v>398</v>
      </c>
      <c r="K122" s="4"/>
      <c r="L122" s="4"/>
      <c r="M122" s="4"/>
      <c r="N122" s="4"/>
      <c r="O122" s="5">
        <v>1</v>
      </c>
      <c r="P122" s="1" t="s">
        <v>399</v>
      </c>
      <c r="Q122" s="3" t="s">
        <v>334</v>
      </c>
      <c r="R122" s="37" t="s">
        <v>77</v>
      </c>
      <c r="S122" s="37"/>
      <c r="T122" s="37"/>
      <c r="U122" s="37"/>
      <c r="V122" s="37"/>
      <c r="W122" s="37"/>
      <c r="X122" s="37"/>
      <c r="Y122" s="37"/>
      <c r="Z122" s="37" t="s">
        <v>77</v>
      </c>
      <c r="AA122" s="37"/>
      <c r="AB122" s="37"/>
      <c r="AC122" s="37"/>
      <c r="AD122" s="37"/>
      <c r="AE122" s="37"/>
      <c r="AF122" s="25"/>
    </row>
    <row r="123" spans="1:32" ht="32.25" customHeight="1" x14ac:dyDescent="0.25">
      <c r="A123" s="2" t="s">
        <v>206</v>
      </c>
      <c r="B123" s="2" t="s">
        <v>215</v>
      </c>
      <c r="C123" s="2" t="s">
        <v>97</v>
      </c>
      <c r="D123" s="2" t="s">
        <v>106</v>
      </c>
      <c r="E123" s="2" t="s">
        <v>328</v>
      </c>
      <c r="F123" s="2" t="s">
        <v>329</v>
      </c>
      <c r="G123" s="2" t="s">
        <v>400</v>
      </c>
      <c r="H123" s="2" t="s">
        <v>83</v>
      </c>
      <c r="I123" s="40" t="s">
        <v>28</v>
      </c>
      <c r="J123" s="2" t="s">
        <v>401</v>
      </c>
      <c r="K123" s="1"/>
      <c r="L123" s="4"/>
      <c r="M123" s="1"/>
      <c r="N123" s="4"/>
      <c r="O123" s="22">
        <v>1</v>
      </c>
      <c r="P123" s="1" t="s">
        <v>402</v>
      </c>
      <c r="Q123" s="3" t="s">
        <v>334</v>
      </c>
      <c r="R123" s="37" t="s">
        <v>77</v>
      </c>
      <c r="S123" s="37"/>
      <c r="T123" s="37"/>
      <c r="U123" s="37"/>
      <c r="V123" s="37"/>
      <c r="W123" s="37"/>
      <c r="X123" s="37"/>
      <c r="Y123" s="37"/>
      <c r="Z123" s="37"/>
      <c r="AA123" s="37"/>
      <c r="AB123" s="37"/>
      <c r="AC123" s="37"/>
      <c r="AD123" s="37"/>
      <c r="AE123" s="37"/>
      <c r="AF123" s="25"/>
    </row>
    <row r="124" spans="1:32" ht="33" customHeight="1" x14ac:dyDescent="0.25">
      <c r="A124" s="1" t="s">
        <v>206</v>
      </c>
      <c r="B124" s="1" t="s">
        <v>215</v>
      </c>
      <c r="C124" s="2" t="s">
        <v>403</v>
      </c>
      <c r="D124" s="2" t="s">
        <v>404</v>
      </c>
      <c r="E124" s="2" t="s">
        <v>404</v>
      </c>
      <c r="F124" s="2" t="s">
        <v>405</v>
      </c>
      <c r="G124" s="1" t="s">
        <v>433</v>
      </c>
      <c r="H124" s="2" t="s">
        <v>83</v>
      </c>
      <c r="I124" s="40" t="s">
        <v>28</v>
      </c>
      <c r="J124" s="1" t="s">
        <v>406</v>
      </c>
      <c r="K124" s="4"/>
      <c r="L124" s="4"/>
      <c r="M124" s="4"/>
      <c r="N124" s="4"/>
      <c r="O124" s="19">
        <v>1</v>
      </c>
      <c r="P124" s="38" t="s">
        <v>407</v>
      </c>
      <c r="Q124" s="3" t="s">
        <v>408</v>
      </c>
      <c r="R124" s="37" t="s">
        <v>77</v>
      </c>
      <c r="S124" s="37" t="s">
        <v>77</v>
      </c>
      <c r="T124" s="37"/>
      <c r="U124" s="37"/>
      <c r="V124" s="37"/>
      <c r="W124" s="37"/>
      <c r="X124" s="37"/>
      <c r="Y124" s="37"/>
      <c r="Z124" s="37"/>
      <c r="AA124" s="37"/>
      <c r="AB124" s="37"/>
      <c r="AC124" s="37"/>
      <c r="AD124" s="37"/>
      <c r="AE124" s="37"/>
      <c r="AF124" s="37"/>
    </row>
    <row r="125" spans="1:32" ht="33" customHeight="1" x14ac:dyDescent="0.25">
      <c r="A125" s="1" t="s">
        <v>206</v>
      </c>
      <c r="B125" s="1" t="s">
        <v>215</v>
      </c>
      <c r="C125" s="2" t="s">
        <v>403</v>
      </c>
      <c r="D125" s="2" t="s">
        <v>409</v>
      </c>
      <c r="E125" s="2" t="s">
        <v>404</v>
      </c>
      <c r="F125" s="2" t="s">
        <v>405</v>
      </c>
      <c r="G125" s="1" t="s">
        <v>663</v>
      </c>
      <c r="H125" s="2" t="s">
        <v>83</v>
      </c>
      <c r="I125" s="40" t="s">
        <v>28</v>
      </c>
      <c r="J125" s="1" t="s">
        <v>410</v>
      </c>
      <c r="K125" s="52"/>
      <c r="L125" s="52"/>
      <c r="M125" s="1"/>
      <c r="N125" s="1"/>
      <c r="O125" s="39">
        <v>1</v>
      </c>
      <c r="P125" s="38" t="s">
        <v>410</v>
      </c>
      <c r="Q125" s="3" t="s">
        <v>408</v>
      </c>
      <c r="R125" s="37" t="s">
        <v>77</v>
      </c>
      <c r="S125" s="37" t="s">
        <v>77</v>
      </c>
      <c r="T125" s="37"/>
      <c r="U125" s="37"/>
      <c r="V125" s="24"/>
      <c r="W125" s="37"/>
      <c r="X125" s="37"/>
      <c r="Y125" s="37"/>
      <c r="Z125" s="37"/>
      <c r="AA125" s="37"/>
      <c r="AB125" s="37"/>
      <c r="AC125" s="37"/>
      <c r="AD125" s="37"/>
      <c r="AE125" s="37"/>
      <c r="AF125" s="37"/>
    </row>
    <row r="126" spans="1:32" ht="33" customHeight="1" x14ac:dyDescent="0.25">
      <c r="A126" s="1" t="s">
        <v>206</v>
      </c>
      <c r="B126" s="1" t="s">
        <v>215</v>
      </c>
      <c r="C126" s="2" t="s">
        <v>403</v>
      </c>
      <c r="D126" s="2" t="s">
        <v>404</v>
      </c>
      <c r="E126" s="2" t="s">
        <v>404</v>
      </c>
      <c r="F126" s="2" t="s">
        <v>405</v>
      </c>
      <c r="G126" s="18" t="s">
        <v>411</v>
      </c>
      <c r="H126" s="2" t="s">
        <v>83</v>
      </c>
      <c r="I126" s="40" t="s">
        <v>28</v>
      </c>
      <c r="J126" s="1" t="s">
        <v>412</v>
      </c>
      <c r="K126" s="4"/>
      <c r="L126" s="4"/>
      <c r="M126" s="4"/>
      <c r="N126" s="4"/>
      <c r="O126" s="12">
        <v>12</v>
      </c>
      <c r="P126" s="18" t="s">
        <v>413</v>
      </c>
      <c r="Q126" s="3" t="s">
        <v>408</v>
      </c>
      <c r="R126" s="37" t="s">
        <v>77</v>
      </c>
      <c r="S126" s="37"/>
      <c r="T126" s="37"/>
      <c r="U126" s="37"/>
      <c r="V126" s="37"/>
      <c r="W126" s="37"/>
      <c r="X126" s="37"/>
      <c r="Y126" s="37"/>
      <c r="Z126" s="37" t="s">
        <v>172</v>
      </c>
      <c r="AA126" s="37"/>
      <c r="AB126" s="37"/>
      <c r="AC126" s="37"/>
      <c r="AD126" s="37"/>
      <c r="AE126" s="37"/>
      <c r="AF126" s="37"/>
    </row>
    <row r="127" spans="1:32" ht="33" customHeight="1" x14ac:dyDescent="0.25">
      <c r="A127" s="1" t="s">
        <v>206</v>
      </c>
      <c r="B127" s="1" t="s">
        <v>215</v>
      </c>
      <c r="C127" s="2" t="s">
        <v>403</v>
      </c>
      <c r="D127" s="2" t="s">
        <v>404</v>
      </c>
      <c r="E127" s="2" t="s">
        <v>404</v>
      </c>
      <c r="F127" s="2" t="s">
        <v>405</v>
      </c>
      <c r="G127" s="2" t="s">
        <v>646</v>
      </c>
      <c r="H127" s="2" t="s">
        <v>414</v>
      </c>
      <c r="I127" s="40">
        <v>71718000</v>
      </c>
      <c r="J127" s="1" t="s">
        <v>434</v>
      </c>
      <c r="K127" s="4"/>
      <c r="L127" s="4"/>
      <c r="M127" s="4"/>
      <c r="N127" s="4"/>
      <c r="O127" s="12">
        <v>1</v>
      </c>
      <c r="P127" s="18" t="s">
        <v>415</v>
      </c>
      <c r="Q127" s="3" t="s">
        <v>408</v>
      </c>
      <c r="R127" s="37" t="s">
        <v>77</v>
      </c>
      <c r="S127" s="37" t="s">
        <v>77</v>
      </c>
      <c r="T127" s="37" t="s">
        <v>172</v>
      </c>
      <c r="U127" s="37" t="s">
        <v>172</v>
      </c>
      <c r="V127" s="37" t="s">
        <v>172</v>
      </c>
      <c r="W127" s="37" t="s">
        <v>172</v>
      </c>
      <c r="X127" s="37" t="s">
        <v>172</v>
      </c>
      <c r="Y127" s="37" t="s">
        <v>172</v>
      </c>
      <c r="Z127" s="37" t="s">
        <v>172</v>
      </c>
      <c r="AA127" s="37" t="s">
        <v>172</v>
      </c>
      <c r="AB127" s="37" t="s">
        <v>172</v>
      </c>
      <c r="AC127" s="37" t="s">
        <v>172</v>
      </c>
      <c r="AD127" s="37" t="s">
        <v>172</v>
      </c>
      <c r="AE127" s="37" t="s">
        <v>172</v>
      </c>
      <c r="AF127" s="37" t="s">
        <v>172</v>
      </c>
    </row>
    <row r="128" spans="1:32" ht="33" customHeight="1" x14ac:dyDescent="0.25">
      <c r="A128" s="1" t="s">
        <v>206</v>
      </c>
      <c r="B128" s="1" t="s">
        <v>215</v>
      </c>
      <c r="C128" s="2" t="s">
        <v>403</v>
      </c>
      <c r="D128" s="2" t="s">
        <v>404</v>
      </c>
      <c r="E128" s="2" t="s">
        <v>404</v>
      </c>
      <c r="F128" s="2" t="s">
        <v>405</v>
      </c>
      <c r="G128" s="2" t="s">
        <v>645</v>
      </c>
      <c r="H128" s="2" t="s">
        <v>414</v>
      </c>
      <c r="I128" s="40">
        <v>80000000</v>
      </c>
      <c r="J128" s="1" t="s">
        <v>649</v>
      </c>
      <c r="K128" s="4"/>
      <c r="L128" s="4"/>
      <c r="M128" s="4"/>
      <c r="N128" s="4"/>
      <c r="O128" s="12">
        <v>1</v>
      </c>
      <c r="P128" s="1" t="s">
        <v>650</v>
      </c>
      <c r="Q128" s="3" t="s">
        <v>408</v>
      </c>
      <c r="R128" s="37" t="s">
        <v>77</v>
      </c>
      <c r="S128" s="37" t="s">
        <v>77</v>
      </c>
      <c r="T128" s="37" t="s">
        <v>172</v>
      </c>
      <c r="U128" s="37" t="s">
        <v>172</v>
      </c>
      <c r="V128" s="37" t="s">
        <v>172</v>
      </c>
      <c r="W128" s="37" t="s">
        <v>172</v>
      </c>
      <c r="X128" s="37" t="s">
        <v>172</v>
      </c>
      <c r="Y128" s="37" t="s">
        <v>172</v>
      </c>
      <c r="Z128" s="37" t="s">
        <v>172</v>
      </c>
      <c r="AA128" s="37" t="s">
        <v>172</v>
      </c>
      <c r="AB128" s="37" t="s">
        <v>172</v>
      </c>
      <c r="AC128" s="37" t="s">
        <v>172</v>
      </c>
      <c r="AD128" s="37" t="s">
        <v>172</v>
      </c>
      <c r="AE128" s="37" t="s">
        <v>172</v>
      </c>
      <c r="AF128" s="37" t="s">
        <v>172</v>
      </c>
    </row>
    <row r="129" spans="1:32" ht="33" customHeight="1" x14ac:dyDescent="0.25">
      <c r="A129" s="1" t="s">
        <v>206</v>
      </c>
      <c r="B129" s="1" t="s">
        <v>215</v>
      </c>
      <c r="C129" s="2" t="s">
        <v>403</v>
      </c>
      <c r="D129" s="2" t="s">
        <v>404</v>
      </c>
      <c r="E129" s="2" t="s">
        <v>404</v>
      </c>
      <c r="F129" s="2" t="s">
        <v>405</v>
      </c>
      <c r="G129" s="41" t="s">
        <v>651</v>
      </c>
      <c r="H129" s="2" t="s">
        <v>416</v>
      </c>
      <c r="I129" s="40">
        <f>80000000+65890000</f>
        <v>145890000</v>
      </c>
      <c r="J129" s="1" t="s">
        <v>652</v>
      </c>
      <c r="K129" s="4"/>
      <c r="L129" s="4"/>
      <c r="M129" s="4"/>
      <c r="N129" s="4"/>
      <c r="O129" s="12">
        <v>1</v>
      </c>
      <c r="P129" s="18" t="s">
        <v>653</v>
      </c>
      <c r="Q129" s="3" t="s">
        <v>408</v>
      </c>
      <c r="R129" s="37" t="s">
        <v>77</v>
      </c>
      <c r="S129" s="37" t="s">
        <v>77</v>
      </c>
      <c r="T129" s="37" t="s">
        <v>172</v>
      </c>
      <c r="U129" s="37" t="s">
        <v>172</v>
      </c>
      <c r="V129" s="37" t="s">
        <v>172</v>
      </c>
      <c r="W129" s="37" t="s">
        <v>172</v>
      </c>
      <c r="X129" s="37" t="s">
        <v>172</v>
      </c>
      <c r="Y129" s="37" t="s">
        <v>172</v>
      </c>
      <c r="Z129" s="37" t="s">
        <v>172</v>
      </c>
      <c r="AA129" s="37" t="s">
        <v>172</v>
      </c>
      <c r="AB129" s="37" t="s">
        <v>172</v>
      </c>
      <c r="AC129" s="37" t="s">
        <v>172</v>
      </c>
      <c r="AD129" s="37" t="s">
        <v>172</v>
      </c>
      <c r="AE129" s="37" t="s">
        <v>172</v>
      </c>
      <c r="AF129" s="37" t="s">
        <v>172</v>
      </c>
    </row>
    <row r="130" spans="1:32" ht="33" customHeight="1" x14ac:dyDescent="0.25">
      <c r="A130" s="1" t="s">
        <v>206</v>
      </c>
      <c r="B130" s="1" t="s">
        <v>215</v>
      </c>
      <c r="C130" s="2" t="s">
        <v>403</v>
      </c>
      <c r="D130" s="2" t="s">
        <v>404</v>
      </c>
      <c r="E130" s="2" t="s">
        <v>404</v>
      </c>
      <c r="F130" s="2" t="s">
        <v>405</v>
      </c>
      <c r="G130" s="41" t="s">
        <v>417</v>
      </c>
      <c r="H130" s="2" t="s">
        <v>83</v>
      </c>
      <c r="I130" s="40" t="s">
        <v>28</v>
      </c>
      <c r="J130" s="1" t="s">
        <v>418</v>
      </c>
      <c r="K130" s="4"/>
      <c r="L130" s="4"/>
      <c r="M130" s="4"/>
      <c r="N130" s="4"/>
      <c r="O130" s="19">
        <v>1</v>
      </c>
      <c r="P130" s="18" t="s">
        <v>419</v>
      </c>
      <c r="Q130" s="3" t="s">
        <v>408</v>
      </c>
      <c r="R130" s="37" t="s">
        <v>77</v>
      </c>
      <c r="S130" s="37" t="s">
        <v>172</v>
      </c>
      <c r="T130" s="37" t="s">
        <v>172</v>
      </c>
      <c r="U130" s="37" t="s">
        <v>172</v>
      </c>
      <c r="V130" s="37" t="s">
        <v>172</v>
      </c>
      <c r="W130" s="37" t="s">
        <v>172</v>
      </c>
      <c r="X130" s="37" t="s">
        <v>172</v>
      </c>
      <c r="Y130" s="37" t="s">
        <v>172</v>
      </c>
      <c r="Z130" s="37" t="s">
        <v>172</v>
      </c>
      <c r="AA130" s="37" t="s">
        <v>172</v>
      </c>
      <c r="AB130" s="37" t="s">
        <v>172</v>
      </c>
      <c r="AC130" s="37" t="s">
        <v>172</v>
      </c>
      <c r="AD130" s="37" t="s">
        <v>172</v>
      </c>
      <c r="AE130" s="37" t="s">
        <v>172</v>
      </c>
      <c r="AF130" s="37" t="s">
        <v>172</v>
      </c>
    </row>
    <row r="131" spans="1:32" ht="33" customHeight="1" x14ac:dyDescent="0.25">
      <c r="A131" s="1" t="s">
        <v>206</v>
      </c>
      <c r="B131" s="1" t="s">
        <v>215</v>
      </c>
      <c r="C131" s="2" t="s">
        <v>403</v>
      </c>
      <c r="D131" s="2" t="s">
        <v>404</v>
      </c>
      <c r="E131" s="2" t="s">
        <v>404</v>
      </c>
      <c r="F131" s="2" t="s">
        <v>405</v>
      </c>
      <c r="G131" s="41" t="s">
        <v>420</v>
      </c>
      <c r="H131" s="2" t="s">
        <v>414</v>
      </c>
      <c r="I131" s="40">
        <v>80000000</v>
      </c>
      <c r="J131" s="1" t="s">
        <v>421</v>
      </c>
      <c r="K131" s="4"/>
      <c r="L131" s="4"/>
      <c r="M131" s="4"/>
      <c r="N131" s="4"/>
      <c r="O131" s="12">
        <v>1</v>
      </c>
      <c r="P131" s="18" t="s">
        <v>422</v>
      </c>
      <c r="Q131" s="3" t="s">
        <v>408</v>
      </c>
      <c r="R131" s="37" t="s">
        <v>77</v>
      </c>
      <c r="S131" s="37"/>
      <c r="T131" s="37" t="s">
        <v>172</v>
      </c>
      <c r="U131" s="37"/>
      <c r="V131" s="37"/>
      <c r="W131" s="37"/>
      <c r="X131" s="37"/>
      <c r="Y131" s="37" t="s">
        <v>172</v>
      </c>
      <c r="Z131" s="37" t="s">
        <v>172</v>
      </c>
      <c r="AA131" s="37" t="s">
        <v>172</v>
      </c>
      <c r="AB131" s="37" t="s">
        <v>172</v>
      </c>
      <c r="AC131" s="37" t="s">
        <v>172</v>
      </c>
      <c r="AD131" s="37" t="s">
        <v>172</v>
      </c>
      <c r="AE131" s="37"/>
      <c r="AF131" s="37" t="s">
        <v>172</v>
      </c>
    </row>
    <row r="132" spans="1:32" ht="33" customHeight="1" x14ac:dyDescent="0.25">
      <c r="A132" s="1" t="s">
        <v>206</v>
      </c>
      <c r="B132" s="1" t="s">
        <v>215</v>
      </c>
      <c r="C132" s="2" t="s">
        <v>79</v>
      </c>
      <c r="D132" s="2" t="s">
        <v>121</v>
      </c>
      <c r="E132" s="2" t="s">
        <v>404</v>
      </c>
      <c r="F132" s="2" t="s">
        <v>405</v>
      </c>
      <c r="G132" s="2" t="s">
        <v>423</v>
      </c>
      <c r="H132" s="2" t="s">
        <v>414</v>
      </c>
      <c r="I132" s="40">
        <v>84872000</v>
      </c>
      <c r="J132" s="1" t="s">
        <v>424</v>
      </c>
      <c r="K132" s="4"/>
      <c r="L132" s="4"/>
      <c r="M132" s="4"/>
      <c r="N132" s="4"/>
      <c r="O132" s="12">
        <v>1</v>
      </c>
      <c r="P132" s="18" t="s">
        <v>425</v>
      </c>
      <c r="Q132" s="3" t="s">
        <v>408</v>
      </c>
      <c r="R132" s="37" t="s">
        <v>77</v>
      </c>
      <c r="S132" s="37" t="s">
        <v>77</v>
      </c>
      <c r="T132" s="37"/>
      <c r="U132" s="37"/>
      <c r="V132" s="37"/>
      <c r="W132" s="37"/>
      <c r="X132" s="37"/>
      <c r="Y132" s="37"/>
      <c r="Z132" s="37"/>
      <c r="AA132" s="37"/>
      <c r="AB132" s="37"/>
      <c r="AC132" s="37"/>
      <c r="AD132" s="37"/>
      <c r="AE132" s="37" t="s">
        <v>172</v>
      </c>
      <c r="AF132" s="37"/>
    </row>
    <row r="133" spans="1:32" ht="33" customHeight="1" x14ac:dyDescent="0.25">
      <c r="A133" s="1" t="s">
        <v>206</v>
      </c>
      <c r="B133" s="1" t="s">
        <v>215</v>
      </c>
      <c r="C133" s="2" t="s">
        <v>97</v>
      </c>
      <c r="D133" s="2" t="s">
        <v>109</v>
      </c>
      <c r="E133" s="2" t="s">
        <v>404</v>
      </c>
      <c r="F133" s="2" t="s">
        <v>405</v>
      </c>
      <c r="G133" s="2" t="s">
        <v>435</v>
      </c>
      <c r="H133" s="2" t="s">
        <v>83</v>
      </c>
      <c r="I133" s="40" t="s">
        <v>28</v>
      </c>
      <c r="J133" s="1" t="s">
        <v>426</v>
      </c>
      <c r="K133" s="4"/>
      <c r="L133" s="4"/>
      <c r="M133" s="4"/>
      <c r="N133" s="4"/>
      <c r="O133" s="19">
        <v>1</v>
      </c>
      <c r="P133" s="18" t="s">
        <v>427</v>
      </c>
      <c r="Q133" s="3" t="s">
        <v>408</v>
      </c>
      <c r="R133" s="37" t="s">
        <v>77</v>
      </c>
      <c r="S133" s="37" t="s">
        <v>77</v>
      </c>
      <c r="T133" s="37" t="s">
        <v>172</v>
      </c>
      <c r="U133" s="37" t="s">
        <v>172</v>
      </c>
      <c r="V133" s="37" t="s">
        <v>172</v>
      </c>
      <c r="W133" s="37" t="s">
        <v>172</v>
      </c>
      <c r="X133" s="37" t="s">
        <v>172</v>
      </c>
      <c r="Y133" s="37" t="s">
        <v>172</v>
      </c>
      <c r="Z133" s="37" t="s">
        <v>172</v>
      </c>
      <c r="AA133" s="37" t="s">
        <v>172</v>
      </c>
      <c r="AB133" s="37" t="s">
        <v>172</v>
      </c>
      <c r="AC133" s="37" t="s">
        <v>172</v>
      </c>
      <c r="AD133" s="37" t="s">
        <v>172</v>
      </c>
      <c r="AE133" s="37" t="s">
        <v>172</v>
      </c>
      <c r="AF133" s="37" t="s">
        <v>172</v>
      </c>
    </row>
    <row r="134" spans="1:32" ht="33" customHeight="1" x14ac:dyDescent="0.25">
      <c r="A134" s="1" t="s">
        <v>206</v>
      </c>
      <c r="B134" s="1" t="s">
        <v>215</v>
      </c>
      <c r="C134" s="2" t="s">
        <v>79</v>
      </c>
      <c r="D134" s="2" t="s">
        <v>121</v>
      </c>
      <c r="E134" s="2" t="s">
        <v>404</v>
      </c>
      <c r="F134" s="2" t="s">
        <v>405</v>
      </c>
      <c r="G134" s="2" t="s">
        <v>428</v>
      </c>
      <c r="H134" s="2" t="s">
        <v>83</v>
      </c>
      <c r="I134" s="40" t="s">
        <v>28</v>
      </c>
      <c r="J134" s="1" t="s">
        <v>429</v>
      </c>
      <c r="K134" s="4"/>
      <c r="L134" s="4"/>
      <c r="M134" s="4"/>
      <c r="N134" s="4"/>
      <c r="O134" s="12">
        <v>1</v>
      </c>
      <c r="P134" s="18" t="s">
        <v>430</v>
      </c>
      <c r="Q134" s="3" t="s">
        <v>408</v>
      </c>
      <c r="R134" s="37" t="s">
        <v>77</v>
      </c>
      <c r="S134" s="37" t="s">
        <v>77</v>
      </c>
      <c r="T134" s="37"/>
      <c r="U134" s="37"/>
      <c r="V134" s="37"/>
      <c r="W134" s="37"/>
      <c r="X134" s="37"/>
      <c r="Y134" s="37"/>
      <c r="Z134" s="37"/>
      <c r="AA134" s="37"/>
      <c r="AB134" s="37"/>
      <c r="AC134" s="37"/>
      <c r="AD134" s="37"/>
      <c r="AE134" s="37"/>
      <c r="AF134" s="37"/>
    </row>
    <row r="135" spans="1:32" ht="33" customHeight="1" x14ac:dyDescent="0.25">
      <c r="A135" s="1" t="s">
        <v>206</v>
      </c>
      <c r="B135" s="1" t="s">
        <v>215</v>
      </c>
      <c r="C135" s="2" t="s">
        <v>79</v>
      </c>
      <c r="D135" s="2" t="s">
        <v>121</v>
      </c>
      <c r="E135" s="2" t="s">
        <v>404</v>
      </c>
      <c r="F135" s="2" t="s">
        <v>405</v>
      </c>
      <c r="G135" s="2" t="s">
        <v>436</v>
      </c>
      <c r="H135" s="2" t="s">
        <v>414</v>
      </c>
      <c r="I135" s="40">
        <v>60000000</v>
      </c>
      <c r="J135" s="1" t="s">
        <v>431</v>
      </c>
      <c r="K135" s="4"/>
      <c r="L135" s="4"/>
      <c r="M135" s="4"/>
      <c r="N135" s="4"/>
      <c r="O135" s="19">
        <v>0.8</v>
      </c>
      <c r="P135" s="18" t="s">
        <v>432</v>
      </c>
      <c r="Q135" s="3" t="s">
        <v>408</v>
      </c>
      <c r="R135" s="37" t="s">
        <v>77</v>
      </c>
      <c r="S135" s="37" t="s">
        <v>77</v>
      </c>
      <c r="T135" s="37" t="s">
        <v>172</v>
      </c>
      <c r="U135" s="37" t="s">
        <v>172</v>
      </c>
      <c r="V135" s="37" t="s">
        <v>172</v>
      </c>
      <c r="W135" s="37" t="s">
        <v>172</v>
      </c>
      <c r="X135" s="37" t="s">
        <v>172</v>
      </c>
      <c r="Y135" s="37" t="s">
        <v>172</v>
      </c>
      <c r="Z135" s="37" t="s">
        <v>172</v>
      </c>
      <c r="AA135" s="37" t="s">
        <v>172</v>
      </c>
      <c r="AB135" s="37" t="s">
        <v>172</v>
      </c>
      <c r="AC135" s="37" t="s">
        <v>172</v>
      </c>
      <c r="AD135" s="37" t="s">
        <v>172</v>
      </c>
      <c r="AE135" s="37" t="s">
        <v>172</v>
      </c>
      <c r="AF135" s="37" t="s">
        <v>172</v>
      </c>
    </row>
    <row r="136" spans="1:32" ht="33" customHeight="1" x14ac:dyDescent="0.25">
      <c r="A136" s="2" t="s">
        <v>206</v>
      </c>
      <c r="B136" s="2" t="s">
        <v>207</v>
      </c>
      <c r="C136" s="2" t="s">
        <v>79</v>
      </c>
      <c r="D136" s="2" t="s">
        <v>24</v>
      </c>
      <c r="E136" s="2" t="s">
        <v>437</v>
      </c>
      <c r="F136" s="2" t="s">
        <v>438</v>
      </c>
      <c r="G136" s="1" t="s">
        <v>439</v>
      </c>
      <c r="H136" s="2" t="s">
        <v>83</v>
      </c>
      <c r="I136" s="40" t="s">
        <v>28</v>
      </c>
      <c r="J136" s="1" t="s">
        <v>440</v>
      </c>
      <c r="K136" s="4"/>
      <c r="L136" s="4"/>
      <c r="M136" s="4"/>
      <c r="N136" s="4"/>
      <c r="O136" s="5">
        <v>0.9</v>
      </c>
      <c r="P136" s="1" t="s">
        <v>441</v>
      </c>
      <c r="Q136" s="37" t="s">
        <v>442</v>
      </c>
      <c r="R136" s="37" t="s">
        <v>172</v>
      </c>
      <c r="S136" s="37"/>
      <c r="T136" s="37"/>
      <c r="U136" s="37"/>
      <c r="V136" s="37"/>
      <c r="W136" s="37"/>
      <c r="X136" s="37"/>
      <c r="Y136" s="37"/>
      <c r="Z136" s="37"/>
      <c r="AA136" s="37"/>
      <c r="AB136" s="37"/>
      <c r="AC136" s="37"/>
      <c r="AD136" s="37"/>
      <c r="AE136" s="37"/>
      <c r="AF136" s="37"/>
    </row>
    <row r="137" spans="1:32" ht="33" customHeight="1" x14ac:dyDescent="0.25">
      <c r="A137" s="2" t="s">
        <v>206</v>
      </c>
      <c r="B137" s="2" t="s">
        <v>207</v>
      </c>
      <c r="C137" s="2" t="s">
        <v>79</v>
      </c>
      <c r="D137" s="2" t="s">
        <v>24</v>
      </c>
      <c r="E137" s="2" t="s">
        <v>437</v>
      </c>
      <c r="F137" s="2" t="s">
        <v>438</v>
      </c>
      <c r="G137" s="1" t="s">
        <v>443</v>
      </c>
      <c r="H137" s="2" t="s">
        <v>83</v>
      </c>
      <c r="I137" s="40" t="s">
        <v>28</v>
      </c>
      <c r="J137" s="1" t="s">
        <v>444</v>
      </c>
      <c r="K137" s="4"/>
      <c r="L137" s="4"/>
      <c r="M137" s="4"/>
      <c r="N137" s="4"/>
      <c r="O137" s="5">
        <v>1</v>
      </c>
      <c r="P137" s="1" t="s">
        <v>445</v>
      </c>
      <c r="Q137" s="37" t="s">
        <v>442</v>
      </c>
      <c r="R137" s="37" t="s">
        <v>172</v>
      </c>
      <c r="S137" s="24"/>
      <c r="T137" s="37"/>
      <c r="U137" s="37"/>
      <c r="V137" s="24"/>
      <c r="W137" s="37"/>
      <c r="X137" s="37"/>
      <c r="Y137" s="37"/>
      <c r="Z137" s="37"/>
      <c r="AA137" s="37"/>
      <c r="AB137" s="37"/>
      <c r="AC137" s="37"/>
      <c r="AD137" s="37"/>
      <c r="AE137" s="37"/>
      <c r="AF137" s="37"/>
    </row>
    <row r="138" spans="1:32" ht="33" customHeight="1" x14ac:dyDescent="0.25">
      <c r="A138" s="2" t="s">
        <v>206</v>
      </c>
      <c r="B138" s="2" t="s">
        <v>207</v>
      </c>
      <c r="C138" s="2" t="s">
        <v>446</v>
      </c>
      <c r="D138" s="2" t="s">
        <v>447</v>
      </c>
      <c r="E138" s="2" t="s">
        <v>437</v>
      </c>
      <c r="F138" s="2" t="s">
        <v>438</v>
      </c>
      <c r="G138" s="1" t="s">
        <v>448</v>
      </c>
      <c r="H138" s="2" t="s">
        <v>83</v>
      </c>
      <c r="I138" s="40" t="s">
        <v>28</v>
      </c>
      <c r="J138" s="1" t="s">
        <v>449</v>
      </c>
      <c r="K138" s="4"/>
      <c r="L138" s="4"/>
      <c r="M138" s="4"/>
      <c r="N138" s="4"/>
      <c r="O138" s="5">
        <v>1</v>
      </c>
      <c r="P138" s="1" t="s">
        <v>450</v>
      </c>
      <c r="Q138" s="37" t="s">
        <v>442</v>
      </c>
      <c r="R138" s="37" t="s">
        <v>172</v>
      </c>
      <c r="S138" s="37"/>
      <c r="T138" s="37"/>
      <c r="U138" s="37"/>
      <c r="V138" s="37"/>
      <c r="W138" s="37"/>
      <c r="X138" s="37"/>
      <c r="Y138" s="37"/>
      <c r="Z138" s="37"/>
      <c r="AA138" s="37"/>
      <c r="AB138" s="37"/>
      <c r="AC138" s="37"/>
      <c r="AD138" s="37"/>
      <c r="AE138" s="37"/>
      <c r="AF138" s="37"/>
    </row>
    <row r="139" spans="1:32" ht="33" customHeight="1" x14ac:dyDescent="0.25">
      <c r="A139" s="2" t="s">
        <v>206</v>
      </c>
      <c r="B139" s="2" t="s">
        <v>207</v>
      </c>
      <c r="C139" s="2" t="s">
        <v>446</v>
      </c>
      <c r="D139" s="2" t="s">
        <v>447</v>
      </c>
      <c r="E139" s="2" t="s">
        <v>437</v>
      </c>
      <c r="F139" s="2" t="s">
        <v>438</v>
      </c>
      <c r="G139" s="1" t="s">
        <v>451</v>
      </c>
      <c r="H139" s="2" t="s">
        <v>83</v>
      </c>
      <c r="I139" s="40" t="s">
        <v>28</v>
      </c>
      <c r="J139" s="1" t="s">
        <v>452</v>
      </c>
      <c r="K139" s="4"/>
      <c r="L139" s="4"/>
      <c r="M139" s="4"/>
      <c r="N139" s="4"/>
      <c r="O139" s="5">
        <v>1</v>
      </c>
      <c r="P139" s="1" t="s">
        <v>453</v>
      </c>
      <c r="Q139" s="37" t="s">
        <v>442</v>
      </c>
      <c r="R139" s="37" t="s">
        <v>172</v>
      </c>
      <c r="S139" s="37"/>
      <c r="T139" s="37"/>
      <c r="U139" s="37"/>
      <c r="V139" s="24"/>
      <c r="W139" s="37"/>
      <c r="X139" s="37"/>
      <c r="Y139" s="37"/>
      <c r="Z139" s="37"/>
      <c r="AA139" s="37"/>
      <c r="AB139" s="37"/>
      <c r="AC139" s="37"/>
      <c r="AD139" s="37"/>
      <c r="AE139" s="37"/>
      <c r="AF139" s="37"/>
    </row>
    <row r="140" spans="1:32" ht="33" customHeight="1" x14ac:dyDescent="0.25">
      <c r="A140" s="2" t="s">
        <v>206</v>
      </c>
      <c r="B140" s="2" t="s">
        <v>207</v>
      </c>
      <c r="C140" s="2" t="s">
        <v>446</v>
      </c>
      <c r="D140" s="2" t="s">
        <v>447</v>
      </c>
      <c r="E140" s="2" t="s">
        <v>437</v>
      </c>
      <c r="F140" s="2" t="s">
        <v>438</v>
      </c>
      <c r="G140" s="1" t="s">
        <v>454</v>
      </c>
      <c r="H140" s="2" t="s">
        <v>83</v>
      </c>
      <c r="I140" s="40" t="s">
        <v>28</v>
      </c>
      <c r="J140" s="1" t="s">
        <v>455</v>
      </c>
      <c r="K140" s="4"/>
      <c r="L140" s="4"/>
      <c r="M140" s="4"/>
      <c r="N140" s="4"/>
      <c r="O140" s="5">
        <v>1</v>
      </c>
      <c r="P140" s="1" t="s">
        <v>456</v>
      </c>
      <c r="Q140" s="37" t="s">
        <v>442</v>
      </c>
      <c r="R140" s="37" t="s">
        <v>172</v>
      </c>
      <c r="S140" s="37"/>
      <c r="T140" s="37"/>
      <c r="U140" s="37"/>
      <c r="V140" s="37"/>
      <c r="W140" s="37"/>
      <c r="X140" s="37"/>
      <c r="Y140" s="37"/>
      <c r="Z140" s="37"/>
      <c r="AA140" s="37"/>
      <c r="AB140" s="37"/>
      <c r="AC140" s="37"/>
      <c r="AD140" s="37"/>
      <c r="AE140" s="37"/>
      <c r="AF140" s="37"/>
    </row>
    <row r="141" spans="1:32" ht="33" customHeight="1" x14ac:dyDescent="0.25">
      <c r="A141" s="2" t="s">
        <v>206</v>
      </c>
      <c r="B141" s="2" t="s">
        <v>207</v>
      </c>
      <c r="C141" s="2" t="s">
        <v>446</v>
      </c>
      <c r="D141" s="2" t="s">
        <v>447</v>
      </c>
      <c r="E141" s="2" t="s">
        <v>437</v>
      </c>
      <c r="F141" s="2" t="s">
        <v>438</v>
      </c>
      <c r="G141" s="1" t="s">
        <v>457</v>
      </c>
      <c r="H141" s="2" t="s">
        <v>83</v>
      </c>
      <c r="I141" s="40" t="s">
        <v>28</v>
      </c>
      <c r="J141" s="1" t="s">
        <v>458</v>
      </c>
      <c r="K141" s="4"/>
      <c r="L141" s="4"/>
      <c r="M141" s="4"/>
      <c r="N141" s="4"/>
      <c r="O141" s="5">
        <v>1</v>
      </c>
      <c r="P141" s="1" t="s">
        <v>459</v>
      </c>
      <c r="Q141" s="37" t="s">
        <v>442</v>
      </c>
      <c r="R141" s="37" t="s">
        <v>172</v>
      </c>
      <c r="S141" s="37"/>
      <c r="T141" s="37"/>
      <c r="U141" s="37"/>
      <c r="V141" s="37"/>
      <c r="W141" s="37"/>
      <c r="X141" s="37"/>
      <c r="Y141" s="37"/>
      <c r="Z141" s="37"/>
      <c r="AA141" s="37"/>
      <c r="AB141" s="37"/>
      <c r="AC141" s="37"/>
      <c r="AD141" s="37"/>
      <c r="AE141" s="37"/>
      <c r="AF141" s="37"/>
    </row>
    <row r="142" spans="1:32" ht="33" customHeight="1" x14ac:dyDescent="0.25">
      <c r="A142" s="2" t="s">
        <v>206</v>
      </c>
      <c r="B142" s="2" t="s">
        <v>207</v>
      </c>
      <c r="C142" s="2" t="s">
        <v>446</v>
      </c>
      <c r="D142" s="2" t="s">
        <v>447</v>
      </c>
      <c r="E142" s="2" t="s">
        <v>437</v>
      </c>
      <c r="F142" s="2" t="s">
        <v>438</v>
      </c>
      <c r="G142" s="1" t="s">
        <v>460</v>
      </c>
      <c r="H142" s="2" t="s">
        <v>83</v>
      </c>
      <c r="I142" s="40" t="s">
        <v>28</v>
      </c>
      <c r="J142" s="1" t="s">
        <v>461</v>
      </c>
      <c r="K142" s="4"/>
      <c r="L142" s="4"/>
      <c r="M142" s="4"/>
      <c r="N142" s="4"/>
      <c r="O142" s="5">
        <v>1</v>
      </c>
      <c r="P142" s="1" t="s">
        <v>462</v>
      </c>
      <c r="Q142" s="37" t="s">
        <v>442</v>
      </c>
      <c r="R142" s="37" t="s">
        <v>172</v>
      </c>
      <c r="S142" s="37"/>
      <c r="T142" s="37"/>
      <c r="U142" s="37"/>
      <c r="V142" s="37"/>
      <c r="W142" s="37"/>
      <c r="X142" s="37"/>
      <c r="Y142" s="37"/>
      <c r="Z142" s="37"/>
      <c r="AA142" s="37" t="s">
        <v>77</v>
      </c>
      <c r="AB142" s="37"/>
      <c r="AC142" s="37"/>
      <c r="AD142" s="37"/>
      <c r="AE142" s="37"/>
      <c r="AF142" s="37"/>
    </row>
    <row r="143" spans="1:32" ht="33" customHeight="1" x14ac:dyDescent="0.25">
      <c r="A143" s="2" t="s">
        <v>206</v>
      </c>
      <c r="B143" s="2" t="s">
        <v>207</v>
      </c>
      <c r="C143" s="2" t="s">
        <v>446</v>
      </c>
      <c r="D143" s="2" t="s">
        <v>447</v>
      </c>
      <c r="E143" s="2" t="s">
        <v>437</v>
      </c>
      <c r="F143" s="2" t="s">
        <v>438</v>
      </c>
      <c r="G143" s="1" t="s">
        <v>463</v>
      </c>
      <c r="H143" s="2" t="s">
        <v>83</v>
      </c>
      <c r="I143" s="40" t="s">
        <v>28</v>
      </c>
      <c r="J143" s="1" t="s">
        <v>148</v>
      </c>
      <c r="K143" s="4" t="s">
        <v>464</v>
      </c>
      <c r="L143" s="1"/>
      <c r="M143" s="1"/>
      <c r="N143" s="1"/>
      <c r="O143" s="5">
        <v>1</v>
      </c>
      <c r="P143" s="1" t="s">
        <v>465</v>
      </c>
      <c r="Q143" s="37" t="s">
        <v>442</v>
      </c>
      <c r="R143" s="37" t="s">
        <v>172</v>
      </c>
      <c r="S143" s="37"/>
      <c r="T143" s="37"/>
      <c r="U143" s="37"/>
      <c r="V143" s="37"/>
      <c r="W143" s="37"/>
      <c r="X143" s="37"/>
      <c r="Y143" s="37"/>
      <c r="Z143" s="37"/>
      <c r="AA143" s="37"/>
      <c r="AB143" s="37"/>
      <c r="AC143" s="37"/>
      <c r="AD143" s="37"/>
      <c r="AE143" s="37"/>
      <c r="AF143" s="37"/>
    </row>
    <row r="144" spans="1:32" ht="33" customHeight="1" x14ac:dyDescent="0.25">
      <c r="A144" s="2" t="s">
        <v>206</v>
      </c>
      <c r="B144" s="2" t="s">
        <v>207</v>
      </c>
      <c r="C144" s="2" t="s">
        <v>446</v>
      </c>
      <c r="D144" s="2" t="s">
        <v>447</v>
      </c>
      <c r="E144" s="2" t="s">
        <v>437</v>
      </c>
      <c r="F144" s="2" t="s">
        <v>438</v>
      </c>
      <c r="G144" s="1" t="s">
        <v>466</v>
      </c>
      <c r="H144" s="2" t="s">
        <v>83</v>
      </c>
      <c r="I144" s="40" t="s">
        <v>28</v>
      </c>
      <c r="J144" s="1" t="s">
        <v>467</v>
      </c>
      <c r="K144" s="1"/>
      <c r="L144" s="1"/>
      <c r="M144" s="1"/>
      <c r="N144" s="4"/>
      <c r="O144" s="5">
        <v>1</v>
      </c>
      <c r="P144" s="1" t="s">
        <v>468</v>
      </c>
      <c r="Q144" s="37" t="s">
        <v>442</v>
      </c>
      <c r="R144" s="37" t="s">
        <v>172</v>
      </c>
      <c r="S144" s="37"/>
      <c r="T144" s="37"/>
      <c r="U144" s="37"/>
      <c r="V144" s="37"/>
      <c r="W144" s="37"/>
      <c r="X144" s="37"/>
      <c r="Y144" s="37"/>
      <c r="Z144" s="37"/>
      <c r="AA144" s="37"/>
      <c r="AB144" s="37"/>
      <c r="AC144" s="37"/>
      <c r="AD144" s="37"/>
      <c r="AE144" s="37"/>
      <c r="AF144" s="37"/>
    </row>
    <row r="145" spans="1:32" ht="33" customHeight="1" x14ac:dyDescent="0.25">
      <c r="A145" s="2" t="s">
        <v>206</v>
      </c>
      <c r="B145" s="2" t="s">
        <v>207</v>
      </c>
      <c r="C145" s="2" t="s">
        <v>446</v>
      </c>
      <c r="D145" s="2" t="s">
        <v>447</v>
      </c>
      <c r="E145" s="2" t="s">
        <v>437</v>
      </c>
      <c r="F145" s="2" t="s">
        <v>438</v>
      </c>
      <c r="G145" s="1" t="s">
        <v>469</v>
      </c>
      <c r="H145" s="2" t="s">
        <v>83</v>
      </c>
      <c r="I145" s="40" t="s">
        <v>28</v>
      </c>
      <c r="J145" s="1" t="s">
        <v>470</v>
      </c>
      <c r="K145" s="1"/>
      <c r="L145" s="1"/>
      <c r="M145" s="4"/>
      <c r="N145" s="1"/>
      <c r="O145" s="5">
        <v>1</v>
      </c>
      <c r="P145" s="1" t="s">
        <v>471</v>
      </c>
      <c r="Q145" s="37" t="s">
        <v>442</v>
      </c>
      <c r="R145" s="37" t="s">
        <v>172</v>
      </c>
      <c r="S145" s="37"/>
      <c r="T145" s="37"/>
      <c r="U145" s="37"/>
      <c r="V145" s="37"/>
      <c r="W145" s="37"/>
      <c r="X145" s="37"/>
      <c r="Y145" s="37"/>
      <c r="Z145" s="37"/>
      <c r="AA145" s="37"/>
      <c r="AB145" s="37"/>
      <c r="AC145" s="37"/>
      <c r="AD145" s="37"/>
      <c r="AE145" s="37"/>
      <c r="AF145" s="37"/>
    </row>
    <row r="146" spans="1:32" ht="33" customHeight="1" x14ac:dyDescent="0.25">
      <c r="A146" s="2" t="s">
        <v>206</v>
      </c>
      <c r="B146" s="2" t="s">
        <v>207</v>
      </c>
      <c r="C146" s="2" t="s">
        <v>79</v>
      </c>
      <c r="D146" s="2" t="s">
        <v>24</v>
      </c>
      <c r="E146" s="2" t="s">
        <v>437</v>
      </c>
      <c r="F146" s="2" t="s">
        <v>438</v>
      </c>
      <c r="G146" s="1" t="s">
        <v>472</v>
      </c>
      <c r="H146" s="2" t="s">
        <v>83</v>
      </c>
      <c r="I146" s="40" t="s">
        <v>28</v>
      </c>
      <c r="J146" s="1" t="s">
        <v>473</v>
      </c>
      <c r="K146" s="4"/>
      <c r="L146" s="4"/>
      <c r="M146" s="4"/>
      <c r="N146" s="4"/>
      <c r="O146" s="5">
        <v>1</v>
      </c>
      <c r="P146" s="1" t="s">
        <v>474</v>
      </c>
      <c r="Q146" s="37" t="s">
        <v>442</v>
      </c>
      <c r="R146" s="37" t="s">
        <v>172</v>
      </c>
      <c r="S146" s="37"/>
      <c r="T146" s="37"/>
      <c r="U146" s="37"/>
      <c r="V146" s="37"/>
      <c r="W146" s="37"/>
      <c r="X146" s="37"/>
      <c r="Y146" s="37"/>
      <c r="Z146" s="37"/>
      <c r="AA146" s="37"/>
      <c r="AB146" s="37"/>
      <c r="AC146" s="37"/>
      <c r="AD146" s="37"/>
      <c r="AE146" s="37"/>
      <c r="AF146" s="37"/>
    </row>
    <row r="147" spans="1:32" ht="33" customHeight="1" x14ac:dyDescent="0.25">
      <c r="A147" s="2" t="s">
        <v>206</v>
      </c>
      <c r="B147" s="2" t="s">
        <v>207</v>
      </c>
      <c r="C147" s="2" t="s">
        <v>79</v>
      </c>
      <c r="D147" s="2" t="s">
        <v>24</v>
      </c>
      <c r="E147" s="2" t="s">
        <v>437</v>
      </c>
      <c r="F147" s="2" t="s">
        <v>438</v>
      </c>
      <c r="G147" s="1" t="s">
        <v>475</v>
      </c>
      <c r="H147" s="2" t="s">
        <v>83</v>
      </c>
      <c r="I147" s="40" t="s">
        <v>28</v>
      </c>
      <c r="J147" s="1" t="s">
        <v>476</v>
      </c>
      <c r="K147" s="4"/>
      <c r="L147" s="4"/>
      <c r="M147" s="4"/>
      <c r="N147" s="4"/>
      <c r="O147" s="5">
        <v>1</v>
      </c>
      <c r="P147" s="1" t="s">
        <v>477</v>
      </c>
      <c r="Q147" s="37" t="s">
        <v>442</v>
      </c>
      <c r="R147" s="37" t="s">
        <v>172</v>
      </c>
      <c r="S147" s="37"/>
      <c r="T147" s="37"/>
      <c r="U147" s="37"/>
      <c r="V147" s="37"/>
      <c r="W147" s="37"/>
      <c r="X147" s="37"/>
      <c r="Y147" s="37"/>
      <c r="Z147" s="37"/>
      <c r="AA147" s="37"/>
      <c r="AB147" s="37"/>
      <c r="AC147" s="37"/>
      <c r="AD147" s="37"/>
      <c r="AE147" s="37"/>
      <c r="AF147" s="37"/>
    </row>
    <row r="148" spans="1:32" ht="33" customHeight="1" x14ac:dyDescent="0.25">
      <c r="A148" s="2" t="s">
        <v>206</v>
      </c>
      <c r="B148" s="2" t="s">
        <v>207</v>
      </c>
      <c r="C148" s="2" t="s">
        <v>446</v>
      </c>
      <c r="D148" s="2" t="s">
        <v>121</v>
      </c>
      <c r="E148" s="2" t="s">
        <v>437</v>
      </c>
      <c r="F148" s="2" t="s">
        <v>438</v>
      </c>
      <c r="G148" s="1" t="s">
        <v>478</v>
      </c>
      <c r="H148" s="2" t="s">
        <v>414</v>
      </c>
      <c r="I148" s="13">
        <v>50000000</v>
      </c>
      <c r="J148" s="1" t="s">
        <v>479</v>
      </c>
      <c r="K148" s="1"/>
      <c r="L148" s="4"/>
      <c r="M148" s="1"/>
      <c r="N148" s="4"/>
      <c r="O148" s="5">
        <v>1</v>
      </c>
      <c r="P148" s="1" t="s">
        <v>480</v>
      </c>
      <c r="Q148" s="37" t="s">
        <v>442</v>
      </c>
      <c r="R148" s="37" t="s">
        <v>172</v>
      </c>
      <c r="S148" s="37" t="s">
        <v>77</v>
      </c>
      <c r="T148" s="37"/>
      <c r="U148" s="37"/>
      <c r="V148" s="37"/>
      <c r="W148" s="37"/>
      <c r="X148" s="37"/>
      <c r="Y148" s="37"/>
      <c r="Z148" s="37"/>
      <c r="AA148" s="37"/>
      <c r="AB148" s="37"/>
      <c r="AC148" s="37"/>
      <c r="AD148" s="37"/>
      <c r="AE148" s="37"/>
      <c r="AF148" s="37" t="s">
        <v>77</v>
      </c>
    </row>
    <row r="149" spans="1:32" ht="33" customHeight="1" x14ac:dyDescent="0.25">
      <c r="A149" s="2" t="s">
        <v>206</v>
      </c>
      <c r="B149" s="2" t="s">
        <v>207</v>
      </c>
      <c r="C149" s="2" t="s">
        <v>481</v>
      </c>
      <c r="D149" s="2" t="s">
        <v>109</v>
      </c>
      <c r="E149" s="2" t="s">
        <v>437</v>
      </c>
      <c r="F149" s="2" t="s">
        <v>438</v>
      </c>
      <c r="G149" s="1" t="s">
        <v>482</v>
      </c>
      <c r="H149" s="2" t="s">
        <v>83</v>
      </c>
      <c r="I149" s="40" t="s">
        <v>28</v>
      </c>
      <c r="J149" s="1" t="s">
        <v>483</v>
      </c>
      <c r="K149" s="4"/>
      <c r="L149" s="4"/>
      <c r="M149" s="4"/>
      <c r="N149" s="4"/>
      <c r="O149" s="5">
        <v>1</v>
      </c>
      <c r="P149" s="1" t="s">
        <v>484</v>
      </c>
      <c r="Q149" s="37" t="s">
        <v>442</v>
      </c>
      <c r="R149" s="37" t="s">
        <v>172</v>
      </c>
      <c r="S149" s="37" t="s">
        <v>77</v>
      </c>
      <c r="T149" s="37"/>
      <c r="U149" s="37"/>
      <c r="V149" s="37"/>
      <c r="W149" s="37"/>
      <c r="X149" s="37"/>
      <c r="Y149" s="37"/>
      <c r="Z149" s="37"/>
      <c r="AA149" s="37"/>
      <c r="AB149" s="37"/>
      <c r="AC149" s="37"/>
      <c r="AD149" s="37"/>
      <c r="AE149" s="37"/>
      <c r="AF149" s="37"/>
    </row>
    <row r="150" spans="1:32" ht="33" customHeight="1" x14ac:dyDescent="0.25">
      <c r="A150" s="2" t="s">
        <v>206</v>
      </c>
      <c r="B150" s="2" t="s">
        <v>207</v>
      </c>
      <c r="C150" s="2" t="s">
        <v>97</v>
      </c>
      <c r="D150" s="2" t="s">
        <v>106</v>
      </c>
      <c r="E150" s="2" t="s">
        <v>437</v>
      </c>
      <c r="F150" s="2" t="s">
        <v>438</v>
      </c>
      <c r="G150" s="1" t="s">
        <v>485</v>
      </c>
      <c r="H150" s="2" t="s">
        <v>83</v>
      </c>
      <c r="I150" s="40" t="s">
        <v>28</v>
      </c>
      <c r="J150" s="1" t="s">
        <v>461</v>
      </c>
      <c r="K150" s="4"/>
      <c r="L150" s="4"/>
      <c r="M150" s="4"/>
      <c r="N150" s="4"/>
      <c r="O150" s="5">
        <v>1</v>
      </c>
      <c r="P150" s="1" t="s">
        <v>486</v>
      </c>
      <c r="Q150" s="37" t="s">
        <v>442</v>
      </c>
      <c r="R150" s="37"/>
      <c r="S150" s="37"/>
      <c r="T150" s="37"/>
      <c r="U150" s="37"/>
      <c r="V150" s="37"/>
      <c r="W150" s="37"/>
      <c r="X150" s="37"/>
      <c r="Y150" s="37"/>
      <c r="Z150" s="37"/>
      <c r="AA150" s="37"/>
      <c r="AB150" s="37"/>
      <c r="AC150" s="37"/>
      <c r="AD150" s="37"/>
      <c r="AE150" s="37"/>
      <c r="AF150" s="37"/>
    </row>
    <row r="151" spans="1:32" ht="33" customHeight="1" x14ac:dyDescent="0.25">
      <c r="A151" s="2" t="s">
        <v>206</v>
      </c>
      <c r="B151" s="2" t="s">
        <v>207</v>
      </c>
      <c r="C151" s="2" t="s">
        <v>79</v>
      </c>
      <c r="D151" s="2" t="s">
        <v>24</v>
      </c>
      <c r="E151" s="2" t="s">
        <v>437</v>
      </c>
      <c r="F151" s="2" t="s">
        <v>438</v>
      </c>
      <c r="G151" s="1" t="s">
        <v>112</v>
      </c>
      <c r="H151" s="2" t="s">
        <v>83</v>
      </c>
      <c r="I151" s="40" t="s">
        <v>28</v>
      </c>
      <c r="J151" s="1" t="s">
        <v>487</v>
      </c>
      <c r="K151" s="4"/>
      <c r="L151" s="1"/>
      <c r="M151" s="1"/>
      <c r="N151" s="1"/>
      <c r="O151" s="5">
        <v>1</v>
      </c>
      <c r="P151" s="1" t="s">
        <v>488</v>
      </c>
      <c r="Q151" s="37" t="s">
        <v>442</v>
      </c>
      <c r="R151" s="37"/>
      <c r="S151" s="37"/>
      <c r="T151" s="37"/>
      <c r="U151" s="37"/>
      <c r="V151" s="37"/>
      <c r="W151" s="37"/>
      <c r="X151" s="37"/>
      <c r="Y151" s="37"/>
      <c r="Z151" s="37"/>
      <c r="AA151" s="37"/>
      <c r="AB151" s="37"/>
      <c r="AC151" s="37"/>
      <c r="AD151" s="37"/>
      <c r="AE151" s="37"/>
      <c r="AF151" s="37"/>
    </row>
    <row r="152" spans="1:32" ht="33" customHeight="1" x14ac:dyDescent="0.25">
      <c r="A152" s="2" t="s">
        <v>206</v>
      </c>
      <c r="B152" s="2" t="s">
        <v>207</v>
      </c>
      <c r="C152" s="2" t="s">
        <v>114</v>
      </c>
      <c r="D152" s="2" t="s">
        <v>115</v>
      </c>
      <c r="E152" s="2" t="s">
        <v>437</v>
      </c>
      <c r="F152" s="2" t="s">
        <v>438</v>
      </c>
      <c r="G152" s="1" t="s">
        <v>62</v>
      </c>
      <c r="H152" s="2" t="s">
        <v>83</v>
      </c>
      <c r="I152" s="40" t="s">
        <v>28</v>
      </c>
      <c r="J152" s="1" t="s">
        <v>489</v>
      </c>
      <c r="K152" s="1"/>
      <c r="L152" s="1"/>
      <c r="M152" s="1"/>
      <c r="N152" s="4"/>
      <c r="O152" s="5">
        <v>1</v>
      </c>
      <c r="P152" s="1" t="s">
        <v>490</v>
      </c>
      <c r="Q152" s="37" t="s">
        <v>442</v>
      </c>
      <c r="R152" s="37"/>
      <c r="S152" s="37"/>
      <c r="T152" s="37"/>
      <c r="U152" s="37"/>
      <c r="V152" s="37"/>
      <c r="W152" s="37"/>
      <c r="X152" s="37"/>
      <c r="Y152" s="37"/>
      <c r="Z152" s="37"/>
      <c r="AA152" s="37"/>
      <c r="AB152" s="37"/>
      <c r="AC152" s="37"/>
      <c r="AD152" s="37"/>
      <c r="AE152" s="37"/>
      <c r="AF152" s="37"/>
    </row>
    <row r="153" spans="1:32" ht="33" customHeight="1" x14ac:dyDescent="0.25">
      <c r="A153" s="2" t="s">
        <v>206</v>
      </c>
      <c r="B153" s="1" t="s">
        <v>516</v>
      </c>
      <c r="C153" s="2" t="s">
        <v>79</v>
      </c>
      <c r="D153" s="2" t="s">
        <v>491</v>
      </c>
      <c r="E153" s="2" t="s">
        <v>517</v>
      </c>
      <c r="F153" s="2" t="s">
        <v>518</v>
      </c>
      <c r="G153" s="2" t="s">
        <v>492</v>
      </c>
      <c r="H153" s="2" t="s">
        <v>493</v>
      </c>
      <c r="I153" s="40">
        <v>540000000</v>
      </c>
      <c r="J153" s="1" t="s">
        <v>494</v>
      </c>
      <c r="K153" s="1"/>
      <c r="L153" s="1"/>
      <c r="M153" s="1"/>
      <c r="N153" s="4"/>
      <c r="O153" s="5">
        <v>0.9</v>
      </c>
      <c r="P153" s="1" t="s">
        <v>495</v>
      </c>
      <c r="Q153" s="3" t="s">
        <v>519</v>
      </c>
      <c r="R153" s="37" t="s">
        <v>77</v>
      </c>
      <c r="S153" s="3"/>
      <c r="T153" s="3"/>
      <c r="U153" s="3"/>
      <c r="V153" s="3"/>
      <c r="W153" s="3"/>
      <c r="X153" s="3"/>
      <c r="Y153" s="3"/>
      <c r="Z153" s="3" t="s">
        <v>172</v>
      </c>
      <c r="AA153" s="3"/>
      <c r="AB153" s="3" t="s">
        <v>172</v>
      </c>
      <c r="AC153" s="3" t="s">
        <v>172</v>
      </c>
      <c r="AD153" s="3" t="s">
        <v>172</v>
      </c>
      <c r="AE153" s="3" t="s">
        <v>172</v>
      </c>
      <c r="AF153" s="63"/>
    </row>
    <row r="154" spans="1:32" ht="33" customHeight="1" x14ac:dyDescent="0.25">
      <c r="A154" s="2" t="s">
        <v>206</v>
      </c>
      <c r="B154" s="1" t="s">
        <v>516</v>
      </c>
      <c r="C154" s="2" t="s">
        <v>79</v>
      </c>
      <c r="D154" s="2" t="s">
        <v>491</v>
      </c>
      <c r="E154" s="2" t="s">
        <v>517</v>
      </c>
      <c r="F154" s="2" t="s">
        <v>518</v>
      </c>
      <c r="G154" s="2" t="s">
        <v>520</v>
      </c>
      <c r="H154" s="2" t="s">
        <v>83</v>
      </c>
      <c r="I154" s="40" t="s">
        <v>28</v>
      </c>
      <c r="J154" s="1" t="s">
        <v>496</v>
      </c>
      <c r="K154" s="1"/>
      <c r="L154" s="1"/>
      <c r="M154" s="4"/>
      <c r="N154" s="1"/>
      <c r="O154" s="5">
        <v>0.9</v>
      </c>
      <c r="P154" s="1" t="s">
        <v>495</v>
      </c>
      <c r="Q154" s="3" t="s">
        <v>519</v>
      </c>
      <c r="R154" s="37"/>
      <c r="S154" s="3"/>
      <c r="T154" s="3"/>
      <c r="U154" s="3"/>
      <c r="V154" s="23"/>
      <c r="W154" s="3"/>
      <c r="X154" s="3"/>
      <c r="Y154" s="3"/>
      <c r="Z154" s="3"/>
      <c r="AA154" s="3"/>
      <c r="AB154" s="3"/>
      <c r="AC154" s="3"/>
      <c r="AD154" s="3"/>
      <c r="AE154" s="3"/>
      <c r="AF154" s="63"/>
    </row>
    <row r="155" spans="1:32" ht="33" customHeight="1" x14ac:dyDescent="0.25">
      <c r="A155" s="2" t="s">
        <v>206</v>
      </c>
      <c r="B155" s="1" t="s">
        <v>516</v>
      </c>
      <c r="C155" s="2" t="s">
        <v>79</v>
      </c>
      <c r="D155" s="2" t="s">
        <v>491</v>
      </c>
      <c r="E155" s="2" t="s">
        <v>517</v>
      </c>
      <c r="F155" s="2" t="s">
        <v>518</v>
      </c>
      <c r="G155" s="58" t="s">
        <v>497</v>
      </c>
      <c r="H155" s="2" t="s">
        <v>493</v>
      </c>
      <c r="I155" s="40">
        <v>180000000</v>
      </c>
      <c r="J155" s="1" t="s">
        <v>498</v>
      </c>
      <c r="K155" s="1"/>
      <c r="L155" s="1"/>
      <c r="M155" s="1"/>
      <c r="N155" s="4"/>
      <c r="O155" s="27">
        <v>0.9</v>
      </c>
      <c r="P155" s="1" t="s">
        <v>495</v>
      </c>
      <c r="Q155" s="3" t="s">
        <v>519</v>
      </c>
      <c r="R155" s="37"/>
      <c r="S155" s="3"/>
      <c r="T155" s="3"/>
      <c r="U155" s="3"/>
      <c r="V155" s="3"/>
      <c r="W155" s="3"/>
      <c r="X155" s="3"/>
      <c r="Y155" s="3"/>
      <c r="Z155" s="3" t="s">
        <v>172</v>
      </c>
      <c r="AA155" s="3"/>
      <c r="AB155" s="3"/>
      <c r="AC155" s="3" t="s">
        <v>172</v>
      </c>
      <c r="AD155" s="3" t="s">
        <v>172</v>
      </c>
      <c r="AE155" s="3"/>
      <c r="AF155" s="63"/>
    </row>
    <row r="156" spans="1:32" ht="33" customHeight="1" x14ac:dyDescent="0.25">
      <c r="A156" s="2" t="s">
        <v>206</v>
      </c>
      <c r="B156" s="1" t="s">
        <v>516</v>
      </c>
      <c r="C156" s="2" t="s">
        <v>79</v>
      </c>
      <c r="D156" s="2" t="s">
        <v>491</v>
      </c>
      <c r="E156" s="2" t="s">
        <v>517</v>
      </c>
      <c r="F156" s="2" t="s">
        <v>518</v>
      </c>
      <c r="G156" s="58" t="s">
        <v>499</v>
      </c>
      <c r="H156" s="2" t="s">
        <v>493</v>
      </c>
      <c r="I156" s="40">
        <v>138000000</v>
      </c>
      <c r="J156" s="1" t="s">
        <v>500</v>
      </c>
      <c r="K156" s="1"/>
      <c r="L156" s="1"/>
      <c r="M156" s="1"/>
      <c r="N156" s="4"/>
      <c r="O156" s="27">
        <v>0.9</v>
      </c>
      <c r="P156" s="1" t="s">
        <v>495</v>
      </c>
      <c r="Q156" s="3" t="s">
        <v>519</v>
      </c>
      <c r="R156" s="37"/>
      <c r="S156" s="3"/>
      <c r="T156" s="3"/>
      <c r="U156" s="3"/>
      <c r="V156" s="3"/>
      <c r="W156" s="3"/>
      <c r="X156" s="3"/>
      <c r="Y156" s="3"/>
      <c r="Z156" s="3" t="s">
        <v>172</v>
      </c>
      <c r="AA156" s="3"/>
      <c r="AB156" s="3"/>
      <c r="AC156" s="3" t="s">
        <v>172</v>
      </c>
      <c r="AD156" s="3"/>
      <c r="AE156" s="3"/>
      <c r="AF156" s="63"/>
    </row>
    <row r="157" spans="1:32" ht="33" customHeight="1" x14ac:dyDescent="0.25">
      <c r="A157" s="2" t="s">
        <v>206</v>
      </c>
      <c r="B157" s="1" t="s">
        <v>516</v>
      </c>
      <c r="C157" s="2" t="s">
        <v>79</v>
      </c>
      <c r="D157" s="2" t="s">
        <v>501</v>
      </c>
      <c r="E157" s="2" t="s">
        <v>517</v>
      </c>
      <c r="F157" s="2" t="s">
        <v>518</v>
      </c>
      <c r="G157" s="2" t="s">
        <v>502</v>
      </c>
      <c r="H157" s="2" t="s">
        <v>493</v>
      </c>
      <c r="I157" s="40">
        <v>150000000</v>
      </c>
      <c r="J157" s="1" t="s">
        <v>503</v>
      </c>
      <c r="K157" s="1"/>
      <c r="L157" s="1"/>
      <c r="M157" s="1"/>
      <c r="N157" s="4"/>
      <c r="O157" s="5">
        <v>0.9</v>
      </c>
      <c r="P157" s="1" t="s">
        <v>504</v>
      </c>
      <c r="Q157" s="3" t="s">
        <v>519</v>
      </c>
      <c r="R157" s="37"/>
      <c r="S157" s="3"/>
      <c r="T157" s="3"/>
      <c r="U157" s="3"/>
      <c r="V157" s="3"/>
      <c r="W157" s="3"/>
      <c r="X157" s="3"/>
      <c r="Y157" s="3"/>
      <c r="Z157" s="3" t="s">
        <v>172</v>
      </c>
      <c r="AA157" s="3"/>
      <c r="AB157" s="3"/>
      <c r="AC157" s="3"/>
      <c r="AD157" s="3" t="s">
        <v>172</v>
      </c>
      <c r="AE157" s="3"/>
      <c r="AF157" s="63"/>
    </row>
    <row r="158" spans="1:32" ht="33" customHeight="1" x14ac:dyDescent="0.25">
      <c r="A158" s="2" t="s">
        <v>206</v>
      </c>
      <c r="B158" s="1" t="s">
        <v>516</v>
      </c>
      <c r="C158" s="2" t="s">
        <v>79</v>
      </c>
      <c r="D158" s="2" t="s">
        <v>501</v>
      </c>
      <c r="E158" s="2" t="s">
        <v>517</v>
      </c>
      <c r="F158" s="2" t="s">
        <v>518</v>
      </c>
      <c r="G158" s="2" t="s">
        <v>505</v>
      </c>
      <c r="H158" s="2" t="s">
        <v>493</v>
      </c>
      <c r="I158" s="40">
        <v>1750000000</v>
      </c>
      <c r="J158" s="1" t="s">
        <v>506</v>
      </c>
      <c r="K158" s="1"/>
      <c r="L158" s="1"/>
      <c r="M158" s="1"/>
      <c r="N158" s="4"/>
      <c r="O158" s="27">
        <v>0.9</v>
      </c>
      <c r="P158" s="1" t="s">
        <v>507</v>
      </c>
      <c r="Q158" s="3" t="s">
        <v>519</v>
      </c>
      <c r="R158" s="37"/>
      <c r="S158" s="3"/>
      <c r="T158" s="3"/>
      <c r="U158" s="3"/>
      <c r="V158" s="3"/>
      <c r="W158" s="3"/>
      <c r="X158" s="3"/>
      <c r="Y158" s="3"/>
      <c r="Z158" s="3" t="s">
        <v>172</v>
      </c>
      <c r="AA158" s="3"/>
      <c r="AB158" s="3"/>
      <c r="AC158" s="3"/>
      <c r="AD158" s="3" t="s">
        <v>172</v>
      </c>
      <c r="AE158" s="3"/>
      <c r="AF158" s="63"/>
    </row>
    <row r="159" spans="1:32" ht="33" customHeight="1" x14ac:dyDescent="0.25">
      <c r="A159" s="2" t="s">
        <v>206</v>
      </c>
      <c r="B159" s="1" t="s">
        <v>516</v>
      </c>
      <c r="C159" s="2" t="s">
        <v>79</v>
      </c>
      <c r="D159" s="2" t="s">
        <v>508</v>
      </c>
      <c r="E159" s="2" t="s">
        <v>517</v>
      </c>
      <c r="F159" s="2" t="s">
        <v>518</v>
      </c>
      <c r="G159" s="2" t="s">
        <v>509</v>
      </c>
      <c r="H159" s="2" t="s">
        <v>493</v>
      </c>
      <c r="I159" s="40">
        <v>67211185</v>
      </c>
      <c r="J159" s="1" t="s">
        <v>510</v>
      </c>
      <c r="K159" s="1"/>
      <c r="L159" s="4"/>
      <c r="M159" s="1"/>
      <c r="N159" s="1"/>
      <c r="O159" s="27">
        <v>0.9</v>
      </c>
      <c r="P159" s="1" t="s">
        <v>495</v>
      </c>
      <c r="Q159" s="3" t="s">
        <v>519</v>
      </c>
      <c r="R159" s="37"/>
      <c r="S159" s="3"/>
      <c r="T159" s="3"/>
      <c r="U159" s="3"/>
      <c r="V159" s="3"/>
      <c r="W159" s="3"/>
      <c r="X159" s="3"/>
      <c r="Y159" s="3"/>
      <c r="Z159" s="3" t="s">
        <v>172</v>
      </c>
      <c r="AA159" s="3"/>
      <c r="AB159" s="3"/>
      <c r="AC159" s="3" t="s">
        <v>172</v>
      </c>
      <c r="AD159" s="3" t="s">
        <v>172</v>
      </c>
      <c r="AE159" s="3"/>
      <c r="AF159" s="63"/>
    </row>
    <row r="160" spans="1:32" ht="33" customHeight="1" x14ac:dyDescent="0.25">
      <c r="A160" s="2" t="s">
        <v>206</v>
      </c>
      <c r="B160" s="1" t="s">
        <v>516</v>
      </c>
      <c r="C160" s="2" t="s">
        <v>79</v>
      </c>
      <c r="D160" s="2" t="s">
        <v>491</v>
      </c>
      <c r="E160" s="2" t="s">
        <v>517</v>
      </c>
      <c r="F160" s="2" t="s">
        <v>518</v>
      </c>
      <c r="G160" s="2" t="s">
        <v>511</v>
      </c>
      <c r="H160" s="2" t="s">
        <v>83</v>
      </c>
      <c r="I160" s="40" t="s">
        <v>28</v>
      </c>
      <c r="J160" s="1" t="s">
        <v>512</v>
      </c>
      <c r="K160" s="1"/>
      <c r="L160" s="1"/>
      <c r="M160" s="1"/>
      <c r="N160" s="4"/>
      <c r="O160" s="27">
        <v>0.9</v>
      </c>
      <c r="P160" s="1" t="s">
        <v>513</v>
      </c>
      <c r="Q160" s="3" t="s">
        <v>519</v>
      </c>
      <c r="R160" s="37"/>
      <c r="S160" s="3"/>
      <c r="T160" s="3"/>
      <c r="U160" s="3"/>
      <c r="V160" s="3"/>
      <c r="W160" s="3"/>
      <c r="X160" s="3"/>
      <c r="Y160" s="3"/>
      <c r="Z160" s="3"/>
      <c r="AA160" s="3"/>
      <c r="AB160" s="3"/>
      <c r="AC160" s="3"/>
      <c r="AD160" s="3"/>
      <c r="AE160" s="3"/>
      <c r="AF160" s="63"/>
    </row>
    <row r="161" spans="1:32" ht="33" customHeight="1" x14ac:dyDescent="0.25">
      <c r="A161" s="2" t="s">
        <v>206</v>
      </c>
      <c r="B161" s="1" t="s">
        <v>516</v>
      </c>
      <c r="C161" s="2" t="s">
        <v>97</v>
      </c>
      <c r="D161" s="2" t="s">
        <v>109</v>
      </c>
      <c r="E161" s="2" t="s">
        <v>517</v>
      </c>
      <c r="F161" s="2" t="s">
        <v>518</v>
      </c>
      <c r="G161" s="2" t="s">
        <v>514</v>
      </c>
      <c r="H161" s="2" t="s">
        <v>83</v>
      </c>
      <c r="I161" s="40" t="s">
        <v>28</v>
      </c>
      <c r="J161" s="1" t="s">
        <v>515</v>
      </c>
      <c r="K161" s="1"/>
      <c r="L161" s="4"/>
      <c r="M161" s="4"/>
      <c r="N161" s="4"/>
      <c r="O161" s="27">
        <v>0.9</v>
      </c>
      <c r="P161" s="1"/>
      <c r="Q161" s="3" t="s">
        <v>519</v>
      </c>
      <c r="R161" s="37"/>
      <c r="S161" s="3"/>
      <c r="T161" s="3"/>
      <c r="U161" s="3"/>
      <c r="V161" s="3"/>
      <c r="W161" s="3"/>
      <c r="X161" s="3"/>
      <c r="Y161" s="3"/>
      <c r="Z161" s="3"/>
      <c r="AA161" s="3"/>
      <c r="AB161" s="3"/>
      <c r="AC161" s="3" t="s">
        <v>172</v>
      </c>
      <c r="AD161" s="3" t="s">
        <v>172</v>
      </c>
      <c r="AE161" s="3"/>
      <c r="AF161" s="63"/>
    </row>
    <row r="162" spans="1:32" ht="33" customHeight="1" x14ac:dyDescent="0.25">
      <c r="A162" s="1" t="s">
        <v>206</v>
      </c>
      <c r="B162" s="1" t="s">
        <v>215</v>
      </c>
      <c r="C162" s="2" t="s">
        <v>556</v>
      </c>
      <c r="D162" s="2" t="s">
        <v>38</v>
      </c>
      <c r="E162" s="2" t="s">
        <v>557</v>
      </c>
      <c r="F162" s="2" t="s">
        <v>558</v>
      </c>
      <c r="G162" s="2" t="s">
        <v>559</v>
      </c>
      <c r="H162" s="2" t="s">
        <v>83</v>
      </c>
      <c r="I162" s="40" t="s">
        <v>28</v>
      </c>
      <c r="J162" s="2" t="s">
        <v>560</v>
      </c>
      <c r="K162" s="4"/>
      <c r="L162" s="4"/>
      <c r="M162" s="4"/>
      <c r="N162" s="4"/>
      <c r="O162" s="37">
        <v>1</v>
      </c>
      <c r="P162" s="2" t="s">
        <v>561</v>
      </c>
      <c r="Q162" s="37" t="s">
        <v>562</v>
      </c>
      <c r="R162" s="37" t="s">
        <v>172</v>
      </c>
      <c r="S162" s="37"/>
      <c r="T162" s="3"/>
      <c r="U162" s="3"/>
      <c r="V162" s="3"/>
      <c r="W162" s="3"/>
      <c r="X162" s="3"/>
      <c r="Y162" s="3"/>
      <c r="Z162" s="3"/>
      <c r="AA162" s="3"/>
      <c r="AB162" s="3"/>
      <c r="AC162" s="3"/>
      <c r="AD162" s="3"/>
      <c r="AE162" s="63"/>
      <c r="AF162" s="63"/>
    </row>
    <row r="163" spans="1:32" ht="33" customHeight="1" x14ac:dyDescent="0.25">
      <c r="A163" s="1" t="s">
        <v>206</v>
      </c>
      <c r="B163" s="1" t="s">
        <v>215</v>
      </c>
      <c r="C163" s="2" t="s">
        <v>563</v>
      </c>
      <c r="D163" s="2" t="s">
        <v>38</v>
      </c>
      <c r="E163" s="2" t="s">
        <v>557</v>
      </c>
      <c r="F163" s="2" t="s">
        <v>558</v>
      </c>
      <c r="G163" s="2" t="s">
        <v>564</v>
      </c>
      <c r="H163" s="2" t="s">
        <v>83</v>
      </c>
      <c r="I163" s="40" t="s">
        <v>28</v>
      </c>
      <c r="J163" s="2" t="s">
        <v>565</v>
      </c>
      <c r="K163" s="59"/>
      <c r="L163" s="4"/>
      <c r="M163" s="59"/>
      <c r="N163" s="59"/>
      <c r="O163" s="37">
        <v>1</v>
      </c>
      <c r="P163" s="2" t="s">
        <v>566</v>
      </c>
      <c r="Q163" s="37" t="s">
        <v>562</v>
      </c>
      <c r="R163" s="37" t="s">
        <v>172</v>
      </c>
      <c r="S163" s="24"/>
      <c r="T163" s="3"/>
      <c r="U163" s="3"/>
      <c r="V163" s="23"/>
      <c r="W163" s="3"/>
      <c r="X163" s="3"/>
      <c r="Y163" s="3"/>
      <c r="Z163" s="3"/>
      <c r="AA163" s="3"/>
      <c r="AB163" s="3"/>
      <c r="AC163" s="3"/>
      <c r="AD163" s="3"/>
      <c r="AE163" s="63"/>
      <c r="AF163" s="63"/>
    </row>
    <row r="164" spans="1:32" ht="33" customHeight="1" x14ac:dyDescent="0.25">
      <c r="A164" s="1" t="s">
        <v>206</v>
      </c>
      <c r="B164" s="1" t="s">
        <v>215</v>
      </c>
      <c r="C164" s="2" t="s">
        <v>97</v>
      </c>
      <c r="D164" s="2" t="s">
        <v>567</v>
      </c>
      <c r="E164" s="2" t="s">
        <v>557</v>
      </c>
      <c r="F164" s="2" t="s">
        <v>558</v>
      </c>
      <c r="G164" s="2" t="s">
        <v>568</v>
      </c>
      <c r="H164" s="2" t="s">
        <v>569</v>
      </c>
      <c r="I164" s="40">
        <v>319300000</v>
      </c>
      <c r="J164" s="2" t="s">
        <v>570</v>
      </c>
      <c r="K164" s="4"/>
      <c r="L164" s="4"/>
      <c r="M164" s="4"/>
      <c r="N164" s="4"/>
      <c r="O164" s="37">
        <v>40</v>
      </c>
      <c r="P164" s="2" t="s">
        <v>571</v>
      </c>
      <c r="Q164" s="37" t="s">
        <v>562</v>
      </c>
      <c r="R164" s="37"/>
      <c r="S164" s="24"/>
      <c r="T164" s="3"/>
      <c r="U164" s="3"/>
      <c r="V164" s="23"/>
      <c r="W164" s="3"/>
      <c r="X164" s="3"/>
      <c r="Y164" s="3"/>
      <c r="Z164" s="3"/>
      <c r="AA164" s="3"/>
      <c r="AB164" s="3"/>
      <c r="AC164" s="3"/>
      <c r="AD164" s="3"/>
      <c r="AE164" s="63"/>
      <c r="AF164" s="63"/>
    </row>
    <row r="165" spans="1:32" ht="33" customHeight="1" x14ac:dyDescent="0.25">
      <c r="A165" s="1" t="s">
        <v>206</v>
      </c>
      <c r="B165" s="1" t="s">
        <v>215</v>
      </c>
      <c r="C165" s="2" t="s">
        <v>79</v>
      </c>
      <c r="D165" s="2" t="s">
        <v>42</v>
      </c>
      <c r="E165" s="2" t="s">
        <v>557</v>
      </c>
      <c r="F165" s="2" t="s">
        <v>558</v>
      </c>
      <c r="G165" s="2" t="s">
        <v>572</v>
      </c>
      <c r="H165" s="2" t="s">
        <v>569</v>
      </c>
      <c r="I165" s="40">
        <v>45000000</v>
      </c>
      <c r="J165" s="2" t="s">
        <v>573</v>
      </c>
      <c r="K165" s="2"/>
      <c r="L165" s="2"/>
      <c r="M165" s="2"/>
      <c r="N165" s="4"/>
      <c r="O165" s="37">
        <v>1</v>
      </c>
      <c r="P165" s="2" t="s">
        <v>574</v>
      </c>
      <c r="Q165" s="37" t="s">
        <v>562</v>
      </c>
      <c r="R165" s="37"/>
      <c r="S165" s="24"/>
      <c r="T165" s="3"/>
      <c r="U165" s="3"/>
      <c r="V165" s="23"/>
      <c r="W165" s="3"/>
      <c r="X165" s="3"/>
      <c r="Y165" s="3"/>
      <c r="Z165" s="3"/>
      <c r="AA165" s="3"/>
      <c r="AB165" s="3"/>
      <c r="AC165" s="3"/>
      <c r="AD165" s="3"/>
      <c r="AE165" s="63"/>
      <c r="AF165" s="63"/>
    </row>
    <row r="166" spans="1:32" ht="33" customHeight="1" x14ac:dyDescent="0.25">
      <c r="A166" s="1" t="s">
        <v>206</v>
      </c>
      <c r="B166" s="1" t="s">
        <v>215</v>
      </c>
      <c r="C166" s="2" t="s">
        <v>97</v>
      </c>
      <c r="D166" s="2" t="s">
        <v>567</v>
      </c>
      <c r="E166" s="2" t="s">
        <v>557</v>
      </c>
      <c r="F166" s="2" t="s">
        <v>558</v>
      </c>
      <c r="G166" s="2" t="s">
        <v>575</v>
      </c>
      <c r="H166" s="2" t="s">
        <v>569</v>
      </c>
      <c r="I166" s="40">
        <v>22000000</v>
      </c>
      <c r="J166" s="2" t="s">
        <v>576</v>
      </c>
      <c r="K166" s="4"/>
      <c r="L166" s="4"/>
      <c r="M166" s="4"/>
      <c r="N166" s="4"/>
      <c r="O166" s="37">
        <v>1</v>
      </c>
      <c r="P166" s="2" t="s">
        <v>577</v>
      </c>
      <c r="Q166" s="37" t="s">
        <v>562</v>
      </c>
      <c r="R166" s="37"/>
      <c r="S166" s="24"/>
      <c r="T166" s="3"/>
      <c r="U166" s="3"/>
      <c r="V166" s="23"/>
      <c r="W166" s="3"/>
      <c r="X166" s="3"/>
      <c r="Y166" s="3"/>
      <c r="Z166" s="3"/>
      <c r="AA166" s="3"/>
      <c r="AB166" s="3"/>
      <c r="AC166" s="3"/>
      <c r="AD166" s="3"/>
      <c r="AE166" s="63"/>
      <c r="AF166" s="63"/>
    </row>
    <row r="167" spans="1:32" ht="33" customHeight="1" x14ac:dyDescent="0.25">
      <c r="A167" s="1" t="s">
        <v>206</v>
      </c>
      <c r="B167" s="1" t="s">
        <v>215</v>
      </c>
      <c r="C167" s="2" t="s">
        <v>97</v>
      </c>
      <c r="D167" s="2" t="s">
        <v>578</v>
      </c>
      <c r="E167" s="2" t="s">
        <v>557</v>
      </c>
      <c r="F167" s="2" t="s">
        <v>558</v>
      </c>
      <c r="G167" s="2" t="s">
        <v>579</v>
      </c>
      <c r="H167" s="2" t="s">
        <v>580</v>
      </c>
      <c r="I167" s="40">
        <v>77000000</v>
      </c>
      <c r="J167" s="2" t="s">
        <v>581</v>
      </c>
      <c r="K167" s="4"/>
      <c r="L167" s="4"/>
      <c r="M167" s="4"/>
      <c r="N167" s="4"/>
      <c r="O167" s="37" t="s">
        <v>582</v>
      </c>
      <c r="P167" s="2" t="s">
        <v>583</v>
      </c>
      <c r="Q167" s="37" t="s">
        <v>562</v>
      </c>
      <c r="R167" s="37"/>
      <c r="S167" s="24"/>
      <c r="T167" s="3"/>
      <c r="U167" s="3"/>
      <c r="V167" s="23"/>
      <c r="W167" s="3"/>
      <c r="X167" s="3"/>
      <c r="Y167" s="3"/>
      <c r="Z167" s="3"/>
      <c r="AA167" s="3"/>
      <c r="AB167" s="3"/>
      <c r="AC167" s="3"/>
      <c r="AD167" s="3"/>
      <c r="AE167" s="63"/>
      <c r="AF167" s="63"/>
    </row>
    <row r="168" spans="1:32" ht="33" customHeight="1" x14ac:dyDescent="0.25">
      <c r="A168" s="1" t="s">
        <v>206</v>
      </c>
      <c r="B168" s="1" t="s">
        <v>215</v>
      </c>
      <c r="C168" s="2" t="s">
        <v>97</v>
      </c>
      <c r="D168" s="2" t="s">
        <v>578</v>
      </c>
      <c r="E168" s="2" t="s">
        <v>557</v>
      </c>
      <c r="F168" s="2" t="s">
        <v>558</v>
      </c>
      <c r="G168" s="2" t="s">
        <v>584</v>
      </c>
      <c r="H168" s="2" t="s">
        <v>569</v>
      </c>
      <c r="I168" s="40">
        <v>44000000</v>
      </c>
      <c r="J168" s="2" t="s">
        <v>585</v>
      </c>
      <c r="K168" s="4"/>
      <c r="L168" s="4"/>
      <c r="M168" s="4"/>
      <c r="N168" s="4"/>
      <c r="O168" s="37">
        <v>2</v>
      </c>
      <c r="P168" s="2" t="s">
        <v>586</v>
      </c>
      <c r="Q168" s="37" t="s">
        <v>562</v>
      </c>
      <c r="R168" s="37"/>
      <c r="S168" s="24"/>
      <c r="T168" s="3"/>
      <c r="U168" s="3"/>
      <c r="V168" s="23"/>
      <c r="W168" s="3"/>
      <c r="X168" s="3"/>
      <c r="Y168" s="3"/>
      <c r="Z168" s="3"/>
      <c r="AA168" s="3"/>
      <c r="AB168" s="3"/>
      <c r="AC168" s="3"/>
      <c r="AD168" s="3"/>
      <c r="AE168" s="63"/>
      <c r="AF168" s="63"/>
    </row>
    <row r="169" spans="1:32" ht="33" customHeight="1" x14ac:dyDescent="0.25">
      <c r="A169" s="1" t="s">
        <v>206</v>
      </c>
      <c r="B169" s="1" t="s">
        <v>215</v>
      </c>
      <c r="C169" s="2" t="s">
        <v>97</v>
      </c>
      <c r="D169" s="2" t="s">
        <v>38</v>
      </c>
      <c r="E169" s="2" t="s">
        <v>557</v>
      </c>
      <c r="F169" s="2" t="s">
        <v>558</v>
      </c>
      <c r="G169" s="2" t="s">
        <v>587</v>
      </c>
      <c r="H169" s="2" t="s">
        <v>569</v>
      </c>
      <c r="I169" s="40">
        <v>90000000</v>
      </c>
      <c r="J169" s="2" t="s">
        <v>581</v>
      </c>
      <c r="K169" s="4"/>
      <c r="L169" s="4"/>
      <c r="M169" s="4"/>
      <c r="N169" s="4"/>
      <c r="O169" s="37" t="s">
        <v>582</v>
      </c>
      <c r="P169" s="2" t="s">
        <v>588</v>
      </c>
      <c r="Q169" s="37" t="s">
        <v>562</v>
      </c>
      <c r="R169" s="37"/>
      <c r="S169" s="37"/>
      <c r="T169" s="3"/>
      <c r="U169" s="3"/>
      <c r="V169" s="3"/>
      <c r="W169" s="3"/>
      <c r="X169" s="3"/>
      <c r="Y169" s="3"/>
      <c r="Z169" s="3"/>
      <c r="AA169" s="3"/>
      <c r="AB169" s="3"/>
      <c r="AC169" s="3"/>
      <c r="AD169" s="3"/>
      <c r="AE169" s="63"/>
      <c r="AF169" s="63"/>
    </row>
    <row r="170" spans="1:32" ht="33" customHeight="1" x14ac:dyDescent="0.25">
      <c r="A170" s="1" t="s">
        <v>206</v>
      </c>
      <c r="B170" s="1" t="s">
        <v>215</v>
      </c>
      <c r="C170" s="2" t="s">
        <v>97</v>
      </c>
      <c r="D170" s="2" t="s">
        <v>567</v>
      </c>
      <c r="E170" s="2" t="s">
        <v>557</v>
      </c>
      <c r="F170" s="2" t="s">
        <v>558</v>
      </c>
      <c r="G170" s="2" t="s">
        <v>589</v>
      </c>
      <c r="H170" s="2" t="s">
        <v>580</v>
      </c>
      <c r="I170" s="40">
        <v>76220000</v>
      </c>
      <c r="J170" s="2" t="s">
        <v>581</v>
      </c>
      <c r="K170" s="4"/>
      <c r="L170" s="4"/>
      <c r="M170" s="4"/>
      <c r="N170" s="4"/>
      <c r="O170" s="37" t="s">
        <v>582</v>
      </c>
      <c r="P170" s="2" t="s">
        <v>590</v>
      </c>
      <c r="Q170" s="37" t="s">
        <v>562</v>
      </c>
      <c r="R170" s="37"/>
      <c r="S170" s="37"/>
      <c r="T170" s="3"/>
      <c r="U170" s="3"/>
      <c r="V170" s="3"/>
      <c r="W170" s="3"/>
      <c r="X170" s="3"/>
      <c r="Y170" s="3"/>
      <c r="Z170" s="3"/>
      <c r="AA170" s="3"/>
      <c r="AB170" s="3"/>
      <c r="AC170" s="3"/>
      <c r="AD170" s="3"/>
      <c r="AE170" s="63"/>
      <c r="AF170" s="63"/>
    </row>
    <row r="171" spans="1:32" ht="33" customHeight="1" x14ac:dyDescent="0.25">
      <c r="A171" s="1" t="s">
        <v>206</v>
      </c>
      <c r="B171" s="1" t="s">
        <v>215</v>
      </c>
      <c r="C171" s="2" t="s">
        <v>97</v>
      </c>
      <c r="D171" s="2" t="s">
        <v>567</v>
      </c>
      <c r="E171" s="2" t="s">
        <v>557</v>
      </c>
      <c r="F171" s="2" t="s">
        <v>558</v>
      </c>
      <c r="G171" s="2" t="s">
        <v>591</v>
      </c>
      <c r="H171" s="2" t="s">
        <v>83</v>
      </c>
      <c r="I171" s="40" t="s">
        <v>28</v>
      </c>
      <c r="J171" s="2" t="s">
        <v>592</v>
      </c>
      <c r="K171" s="4"/>
      <c r="L171" s="4"/>
      <c r="M171" s="4"/>
      <c r="N171" s="4"/>
      <c r="O171" s="37" t="s">
        <v>582</v>
      </c>
      <c r="P171" s="2" t="s">
        <v>593</v>
      </c>
      <c r="Q171" s="37" t="s">
        <v>562</v>
      </c>
      <c r="R171" s="37"/>
      <c r="S171" s="37"/>
      <c r="T171" s="3"/>
      <c r="U171" s="3"/>
      <c r="V171" s="3"/>
      <c r="W171" s="3"/>
      <c r="X171" s="3"/>
      <c r="Y171" s="3"/>
      <c r="Z171" s="3"/>
      <c r="AA171" s="3"/>
      <c r="AB171" s="3"/>
      <c r="AC171" s="3"/>
      <c r="AD171" s="3"/>
      <c r="AE171" s="63"/>
      <c r="AF171" s="63"/>
    </row>
    <row r="172" spans="1:32" ht="33" customHeight="1" x14ac:dyDescent="0.25">
      <c r="A172" s="1" t="s">
        <v>206</v>
      </c>
      <c r="B172" s="1" t="s">
        <v>215</v>
      </c>
      <c r="C172" s="2" t="s">
        <v>79</v>
      </c>
      <c r="D172" s="2" t="s">
        <v>121</v>
      </c>
      <c r="E172" s="2" t="s">
        <v>557</v>
      </c>
      <c r="F172" s="2" t="s">
        <v>558</v>
      </c>
      <c r="G172" s="2" t="s">
        <v>594</v>
      </c>
      <c r="H172" s="2" t="s">
        <v>83</v>
      </c>
      <c r="I172" s="40" t="s">
        <v>28</v>
      </c>
      <c r="J172" s="2" t="s">
        <v>595</v>
      </c>
      <c r="K172" s="2"/>
      <c r="L172" s="4"/>
      <c r="M172" s="4"/>
      <c r="N172" s="4"/>
      <c r="O172" s="37" t="s">
        <v>582</v>
      </c>
      <c r="P172" s="2" t="s">
        <v>596</v>
      </c>
      <c r="Q172" s="37" t="s">
        <v>562</v>
      </c>
      <c r="R172" s="37"/>
      <c r="S172" s="37"/>
      <c r="T172" s="3"/>
      <c r="U172" s="3"/>
      <c r="V172" s="3"/>
      <c r="W172" s="3"/>
      <c r="X172" s="3"/>
      <c r="Y172" s="3"/>
      <c r="Z172" s="3"/>
      <c r="AA172" s="3"/>
      <c r="AB172" s="3"/>
      <c r="AC172" s="3"/>
      <c r="AD172" s="3"/>
      <c r="AE172" s="63"/>
      <c r="AF172" s="63"/>
    </row>
    <row r="173" spans="1:32" ht="33" customHeight="1" x14ac:dyDescent="0.25">
      <c r="A173" s="1" t="s">
        <v>206</v>
      </c>
      <c r="B173" s="1" t="s">
        <v>215</v>
      </c>
      <c r="C173" s="2" t="s">
        <v>79</v>
      </c>
      <c r="D173" s="2" t="s">
        <v>121</v>
      </c>
      <c r="E173" s="2" t="s">
        <v>557</v>
      </c>
      <c r="F173" s="2" t="s">
        <v>558</v>
      </c>
      <c r="G173" s="2" t="s">
        <v>597</v>
      </c>
      <c r="H173" s="2" t="s">
        <v>83</v>
      </c>
      <c r="I173" s="40" t="s">
        <v>28</v>
      </c>
      <c r="J173" s="2" t="s">
        <v>598</v>
      </c>
      <c r="K173" s="2"/>
      <c r="L173" s="4"/>
      <c r="M173" s="4"/>
      <c r="N173" s="4"/>
      <c r="O173" s="37">
        <v>3</v>
      </c>
      <c r="P173" s="2" t="s">
        <v>599</v>
      </c>
      <c r="Q173" s="37" t="s">
        <v>562</v>
      </c>
      <c r="R173" s="37"/>
      <c r="S173" s="37"/>
      <c r="T173" s="3"/>
      <c r="U173" s="3"/>
      <c r="V173" s="3"/>
      <c r="W173" s="3"/>
      <c r="X173" s="3"/>
      <c r="Y173" s="3"/>
      <c r="Z173" s="3"/>
      <c r="AA173" s="3"/>
      <c r="AB173" s="3"/>
      <c r="AC173" s="3"/>
      <c r="AD173" s="3"/>
      <c r="AE173" s="63"/>
      <c r="AF173" s="63"/>
    </row>
    <row r="174" spans="1:32" ht="33" customHeight="1" x14ac:dyDescent="0.25">
      <c r="A174" s="1" t="s">
        <v>206</v>
      </c>
      <c r="B174" s="1" t="s">
        <v>215</v>
      </c>
      <c r="C174" s="2" t="s">
        <v>97</v>
      </c>
      <c r="D174" s="2" t="s">
        <v>109</v>
      </c>
      <c r="E174" s="2" t="s">
        <v>557</v>
      </c>
      <c r="F174" s="2" t="s">
        <v>558</v>
      </c>
      <c r="G174" s="2" t="s">
        <v>600</v>
      </c>
      <c r="H174" s="2" t="s">
        <v>83</v>
      </c>
      <c r="I174" s="40" t="s">
        <v>28</v>
      </c>
      <c r="J174" s="2" t="s">
        <v>601</v>
      </c>
      <c r="K174" s="4"/>
      <c r="L174" s="4"/>
      <c r="M174" s="4"/>
      <c r="N174" s="4"/>
      <c r="O174" s="37">
        <v>1</v>
      </c>
      <c r="P174" s="2" t="s">
        <v>602</v>
      </c>
      <c r="Q174" s="37" t="s">
        <v>562</v>
      </c>
      <c r="R174" s="37"/>
      <c r="S174" s="37"/>
      <c r="T174" s="3"/>
      <c r="U174" s="3"/>
      <c r="V174" s="3"/>
      <c r="W174" s="3"/>
      <c r="X174" s="3"/>
      <c r="Y174" s="3"/>
      <c r="Z174" s="3"/>
      <c r="AA174" s="3"/>
      <c r="AB174" s="3"/>
      <c r="AC174" s="3"/>
      <c r="AD174" s="3"/>
      <c r="AE174" s="63"/>
      <c r="AF174" s="63"/>
    </row>
    <row r="175" spans="1:32" ht="33" customHeight="1" x14ac:dyDescent="0.25">
      <c r="A175" s="1" t="s">
        <v>206</v>
      </c>
      <c r="B175" s="1" t="s">
        <v>215</v>
      </c>
      <c r="C175" s="2" t="s">
        <v>603</v>
      </c>
      <c r="D175" s="2" t="s">
        <v>604</v>
      </c>
      <c r="E175" s="2" t="s">
        <v>557</v>
      </c>
      <c r="F175" s="2" t="s">
        <v>558</v>
      </c>
      <c r="G175" s="2" t="s">
        <v>605</v>
      </c>
      <c r="H175" s="2" t="s">
        <v>83</v>
      </c>
      <c r="I175" s="40" t="s">
        <v>28</v>
      </c>
      <c r="J175" s="2" t="s">
        <v>606</v>
      </c>
      <c r="K175" s="4"/>
      <c r="L175" s="4"/>
      <c r="M175" s="4"/>
      <c r="N175" s="4"/>
      <c r="O175" s="37">
        <v>1</v>
      </c>
      <c r="P175" s="2" t="s">
        <v>607</v>
      </c>
      <c r="Q175" s="37" t="s">
        <v>562</v>
      </c>
      <c r="R175" s="37"/>
      <c r="S175" s="37"/>
      <c r="T175" s="3"/>
      <c r="U175" s="3"/>
      <c r="V175" s="3"/>
      <c r="W175" s="3"/>
      <c r="X175" s="3"/>
      <c r="Y175" s="3"/>
      <c r="Z175" s="3"/>
      <c r="AA175" s="3"/>
      <c r="AB175" s="3"/>
      <c r="AC175" s="3"/>
      <c r="AD175" s="3"/>
      <c r="AE175" s="63"/>
      <c r="AF175" s="63"/>
    </row>
    <row r="176" spans="1:32" ht="33" customHeight="1" x14ac:dyDescent="0.25">
      <c r="A176" s="1" t="s">
        <v>206</v>
      </c>
      <c r="B176" s="1" t="s">
        <v>215</v>
      </c>
      <c r="C176" s="2" t="s">
        <v>79</v>
      </c>
      <c r="D176" s="2" t="s">
        <v>121</v>
      </c>
      <c r="E176" s="2" t="s">
        <v>557</v>
      </c>
      <c r="F176" s="2" t="s">
        <v>558</v>
      </c>
      <c r="G176" s="2" t="s">
        <v>608</v>
      </c>
      <c r="H176" s="2" t="s">
        <v>83</v>
      </c>
      <c r="I176" s="40" t="s">
        <v>28</v>
      </c>
      <c r="J176" s="2" t="s">
        <v>609</v>
      </c>
      <c r="K176" s="2"/>
      <c r="L176" s="2"/>
      <c r="M176" s="2"/>
      <c r="N176" s="4" t="s">
        <v>610</v>
      </c>
      <c r="O176" s="37">
        <v>3</v>
      </c>
      <c r="P176" s="2" t="s">
        <v>611</v>
      </c>
      <c r="Q176" s="37" t="s">
        <v>562</v>
      </c>
      <c r="R176" s="37"/>
      <c r="S176" s="37" t="s">
        <v>172</v>
      </c>
      <c r="T176" s="3"/>
      <c r="U176" s="3"/>
      <c r="V176" s="3"/>
      <c r="W176" s="3"/>
      <c r="X176" s="3"/>
      <c r="Y176" s="3"/>
      <c r="Z176" s="3"/>
      <c r="AA176" s="37"/>
      <c r="AB176" s="3"/>
      <c r="AC176" s="3"/>
      <c r="AD176" s="3"/>
      <c r="AE176" s="63"/>
      <c r="AF176" s="63"/>
    </row>
    <row r="177" spans="1:32" ht="33" customHeight="1" x14ac:dyDescent="0.25">
      <c r="A177" s="1" t="s">
        <v>206</v>
      </c>
      <c r="B177" s="1" t="s">
        <v>215</v>
      </c>
      <c r="C177" s="2" t="s">
        <v>79</v>
      </c>
      <c r="D177" s="2" t="s">
        <v>121</v>
      </c>
      <c r="E177" s="2" t="s">
        <v>557</v>
      </c>
      <c r="F177" s="2" t="s">
        <v>558</v>
      </c>
      <c r="G177" s="2" t="s">
        <v>612</v>
      </c>
      <c r="H177" s="2" t="s">
        <v>83</v>
      </c>
      <c r="I177" s="40" t="s">
        <v>28</v>
      </c>
      <c r="J177" s="2" t="s">
        <v>148</v>
      </c>
      <c r="K177" s="2"/>
      <c r="L177" s="2"/>
      <c r="M177" s="2"/>
      <c r="N177" s="4" t="s">
        <v>613</v>
      </c>
      <c r="O177" s="37">
        <v>1</v>
      </c>
      <c r="P177" s="2" t="s">
        <v>614</v>
      </c>
      <c r="Q177" s="37" t="s">
        <v>562</v>
      </c>
      <c r="R177" s="37"/>
      <c r="S177" s="37" t="s">
        <v>172</v>
      </c>
      <c r="T177" s="3"/>
      <c r="U177" s="3"/>
      <c r="V177" s="3"/>
      <c r="W177" s="3"/>
      <c r="X177" s="3"/>
      <c r="Y177" s="3"/>
      <c r="Z177" s="3"/>
      <c r="AA177" s="3"/>
      <c r="AB177" s="3"/>
      <c r="AC177" s="3"/>
      <c r="AD177" s="3"/>
      <c r="AE177" s="63"/>
      <c r="AF177" s="63"/>
    </row>
    <row r="178" spans="1:32" ht="33" customHeight="1" x14ac:dyDescent="0.25">
      <c r="A178" s="1" t="s">
        <v>206</v>
      </c>
      <c r="B178" s="1" t="s">
        <v>215</v>
      </c>
      <c r="C178" s="2" t="s">
        <v>79</v>
      </c>
      <c r="D178" s="2" t="s">
        <v>121</v>
      </c>
      <c r="E178" s="2" t="s">
        <v>557</v>
      </c>
      <c r="F178" s="2" t="s">
        <v>558</v>
      </c>
      <c r="G178" s="2" t="s">
        <v>615</v>
      </c>
      <c r="H178" s="2" t="s">
        <v>83</v>
      </c>
      <c r="I178" s="40" t="s">
        <v>28</v>
      </c>
      <c r="J178" s="2" t="s">
        <v>616</v>
      </c>
      <c r="K178" s="2"/>
      <c r="L178" s="2"/>
      <c r="M178" s="2"/>
      <c r="N178" s="4" t="s">
        <v>613</v>
      </c>
      <c r="O178" s="37">
        <v>1</v>
      </c>
      <c r="P178" s="2" t="s">
        <v>617</v>
      </c>
      <c r="Q178" s="37" t="s">
        <v>562</v>
      </c>
      <c r="R178" s="37"/>
      <c r="S178" s="37" t="s">
        <v>172</v>
      </c>
      <c r="T178" s="3"/>
      <c r="U178" s="3"/>
      <c r="V178" s="3"/>
      <c r="W178" s="3"/>
      <c r="X178" s="3"/>
      <c r="Y178" s="3"/>
      <c r="Z178" s="3"/>
      <c r="AA178" s="3"/>
      <c r="AB178" s="3"/>
      <c r="AC178" s="3"/>
      <c r="AD178" s="3"/>
      <c r="AE178" s="63"/>
      <c r="AF178" s="63"/>
    </row>
    <row r="179" spans="1:32" ht="33" customHeight="1" x14ac:dyDescent="0.25">
      <c r="A179" s="1" t="s">
        <v>206</v>
      </c>
      <c r="B179" s="1" t="s">
        <v>215</v>
      </c>
      <c r="C179" s="2" t="s">
        <v>79</v>
      </c>
      <c r="D179" s="2" t="s">
        <v>121</v>
      </c>
      <c r="E179" s="2" t="s">
        <v>557</v>
      </c>
      <c r="F179" s="2" t="s">
        <v>558</v>
      </c>
      <c r="G179" s="2" t="s">
        <v>618</v>
      </c>
      <c r="H179" s="2" t="s">
        <v>83</v>
      </c>
      <c r="I179" s="40" t="s">
        <v>28</v>
      </c>
      <c r="J179" s="2" t="s">
        <v>619</v>
      </c>
      <c r="K179" s="2"/>
      <c r="L179" s="2"/>
      <c r="M179" s="2"/>
      <c r="N179" s="4" t="s">
        <v>620</v>
      </c>
      <c r="O179" s="37">
        <v>100</v>
      </c>
      <c r="P179" s="2" t="s">
        <v>619</v>
      </c>
      <c r="Q179" s="37" t="s">
        <v>562</v>
      </c>
      <c r="R179" s="37"/>
      <c r="S179" s="37" t="s">
        <v>172</v>
      </c>
      <c r="T179" s="3"/>
      <c r="U179" s="3"/>
      <c r="V179" s="3"/>
      <c r="W179" s="3"/>
      <c r="X179" s="3"/>
      <c r="Y179" s="3"/>
      <c r="Z179" s="3"/>
      <c r="AA179" s="3"/>
      <c r="AB179" s="3"/>
      <c r="AC179" s="3"/>
      <c r="AD179" s="3"/>
      <c r="AE179" s="63"/>
      <c r="AF179" s="63"/>
    </row>
    <row r="180" spans="1:32" ht="33" customHeight="1" x14ac:dyDescent="0.25">
      <c r="A180" s="1" t="s">
        <v>206</v>
      </c>
      <c r="B180" s="1" t="s">
        <v>215</v>
      </c>
      <c r="C180" s="2" t="s">
        <v>79</v>
      </c>
      <c r="D180" s="2" t="s">
        <v>121</v>
      </c>
      <c r="E180" s="2" t="s">
        <v>557</v>
      </c>
      <c r="F180" s="2" t="s">
        <v>558</v>
      </c>
      <c r="G180" s="2" t="s">
        <v>621</v>
      </c>
      <c r="H180" s="2" t="s">
        <v>83</v>
      </c>
      <c r="I180" s="40" t="s">
        <v>28</v>
      </c>
      <c r="J180" s="2" t="s">
        <v>622</v>
      </c>
      <c r="K180" s="2"/>
      <c r="L180" s="2"/>
      <c r="M180" s="2"/>
      <c r="N180" s="4" t="s">
        <v>620</v>
      </c>
      <c r="O180" s="37">
        <v>1</v>
      </c>
      <c r="P180" s="2" t="s">
        <v>623</v>
      </c>
      <c r="Q180" s="37" t="s">
        <v>562</v>
      </c>
      <c r="R180" s="37"/>
      <c r="S180" s="37" t="s">
        <v>172</v>
      </c>
      <c r="T180" s="3"/>
      <c r="U180" s="3"/>
      <c r="V180" s="3"/>
      <c r="W180" s="3"/>
      <c r="X180" s="3"/>
      <c r="Y180" s="3"/>
      <c r="Z180" s="3"/>
      <c r="AA180" s="3"/>
      <c r="AB180" s="3"/>
      <c r="AC180" s="3"/>
      <c r="AD180" s="3"/>
      <c r="AE180" s="63"/>
      <c r="AF180" s="63"/>
    </row>
    <row r="181" spans="1:32" ht="33" customHeight="1" x14ac:dyDescent="0.25">
      <c r="A181" s="1" t="s">
        <v>206</v>
      </c>
      <c r="B181" s="1" t="s">
        <v>215</v>
      </c>
      <c r="C181" s="2" t="s">
        <v>79</v>
      </c>
      <c r="D181" s="2" t="s">
        <v>121</v>
      </c>
      <c r="E181" s="2" t="s">
        <v>557</v>
      </c>
      <c r="F181" s="2" t="s">
        <v>558</v>
      </c>
      <c r="G181" s="2" t="s">
        <v>624</v>
      </c>
      <c r="H181" s="2" t="s">
        <v>83</v>
      </c>
      <c r="I181" s="40" t="s">
        <v>28</v>
      </c>
      <c r="J181" s="2" t="s">
        <v>625</v>
      </c>
      <c r="K181" s="2"/>
      <c r="L181" s="2"/>
      <c r="M181" s="2"/>
      <c r="N181" s="4" t="s">
        <v>620</v>
      </c>
      <c r="O181" s="37">
        <v>1</v>
      </c>
      <c r="P181" s="2" t="s">
        <v>626</v>
      </c>
      <c r="Q181" s="37" t="s">
        <v>562</v>
      </c>
      <c r="R181" s="37"/>
      <c r="S181" s="37" t="s">
        <v>172</v>
      </c>
      <c r="T181" s="3"/>
      <c r="U181" s="3"/>
      <c r="V181" s="3"/>
      <c r="W181" s="3"/>
      <c r="X181" s="3"/>
      <c r="Y181" s="3"/>
      <c r="Z181" s="3"/>
      <c r="AA181" s="3"/>
      <c r="AB181" s="3"/>
      <c r="AC181" s="3"/>
      <c r="AD181" s="3"/>
      <c r="AE181" s="63"/>
      <c r="AF181" s="63"/>
    </row>
    <row r="182" spans="1:32" ht="33" customHeight="1" x14ac:dyDescent="0.25">
      <c r="A182" s="1" t="s">
        <v>206</v>
      </c>
      <c r="B182" s="1" t="s">
        <v>215</v>
      </c>
      <c r="C182" s="2" t="s">
        <v>79</v>
      </c>
      <c r="D182" s="2" t="s">
        <v>121</v>
      </c>
      <c r="E182" s="2" t="s">
        <v>557</v>
      </c>
      <c r="F182" s="2" t="s">
        <v>558</v>
      </c>
      <c r="G182" s="2" t="s">
        <v>624</v>
      </c>
      <c r="H182" s="2" t="s">
        <v>83</v>
      </c>
      <c r="I182" s="40" t="s">
        <v>28</v>
      </c>
      <c r="J182" s="2" t="s">
        <v>625</v>
      </c>
      <c r="K182" s="2"/>
      <c r="L182" s="2"/>
      <c r="M182" s="2"/>
      <c r="N182" s="4" t="s">
        <v>620</v>
      </c>
      <c r="O182" s="37">
        <v>1</v>
      </c>
      <c r="P182" s="2" t="s">
        <v>626</v>
      </c>
      <c r="Q182" s="37" t="s">
        <v>562</v>
      </c>
      <c r="R182" s="37"/>
      <c r="S182" s="37" t="s">
        <v>172</v>
      </c>
      <c r="T182" s="3"/>
      <c r="U182" s="3"/>
      <c r="V182" s="3"/>
      <c r="W182" s="3"/>
      <c r="X182" s="3"/>
      <c r="Y182" s="3"/>
      <c r="Z182" s="3"/>
      <c r="AA182" s="3"/>
      <c r="AB182" s="3"/>
      <c r="AC182" s="3"/>
      <c r="AD182" s="3"/>
      <c r="AE182" s="63"/>
      <c r="AF182" s="63"/>
    </row>
    <row r="183" spans="1:32" ht="33" customHeight="1" x14ac:dyDescent="0.25">
      <c r="A183" s="2" t="s">
        <v>206</v>
      </c>
      <c r="B183" s="1" t="s">
        <v>207</v>
      </c>
      <c r="C183" s="2" t="s">
        <v>521</v>
      </c>
      <c r="D183" s="2" t="s">
        <v>521</v>
      </c>
      <c r="E183" s="2" t="s">
        <v>522</v>
      </c>
      <c r="F183" s="2" t="s">
        <v>523</v>
      </c>
      <c r="G183" s="2" t="s">
        <v>524</v>
      </c>
      <c r="H183" s="2" t="s">
        <v>83</v>
      </c>
      <c r="I183" s="40" t="s">
        <v>28</v>
      </c>
      <c r="J183" s="2" t="s">
        <v>525</v>
      </c>
      <c r="K183" s="4"/>
      <c r="L183" s="4"/>
      <c r="M183" s="4"/>
      <c r="N183" s="4"/>
      <c r="O183" s="5">
        <v>1</v>
      </c>
      <c r="P183" s="1" t="s">
        <v>526</v>
      </c>
      <c r="Q183" s="3" t="s">
        <v>527</v>
      </c>
      <c r="R183" s="37" t="s">
        <v>77</v>
      </c>
      <c r="S183" s="37" t="s">
        <v>77</v>
      </c>
      <c r="T183" s="37"/>
      <c r="U183" s="37"/>
      <c r="V183" s="37"/>
      <c r="W183" s="37"/>
      <c r="X183" s="37"/>
      <c r="Y183" s="37"/>
      <c r="Z183" s="37"/>
      <c r="AA183" s="37"/>
      <c r="AB183" s="37"/>
      <c r="AC183" s="37"/>
      <c r="AD183" s="37"/>
      <c r="AE183" s="37"/>
      <c r="AF183" s="37"/>
    </row>
    <row r="184" spans="1:32" ht="33" customHeight="1" x14ac:dyDescent="0.25">
      <c r="A184" s="2" t="s">
        <v>206</v>
      </c>
      <c r="B184" s="1" t="s">
        <v>207</v>
      </c>
      <c r="C184" s="2" t="s">
        <v>521</v>
      </c>
      <c r="D184" s="2" t="s">
        <v>521</v>
      </c>
      <c r="E184" s="2" t="s">
        <v>522</v>
      </c>
      <c r="F184" s="2" t="s">
        <v>523</v>
      </c>
      <c r="G184" s="2" t="s">
        <v>528</v>
      </c>
      <c r="H184" s="2" t="s">
        <v>83</v>
      </c>
      <c r="I184" s="40" t="s">
        <v>28</v>
      </c>
      <c r="J184" s="2" t="s">
        <v>529</v>
      </c>
      <c r="K184" s="4"/>
      <c r="L184" s="4"/>
      <c r="M184" s="4"/>
      <c r="N184" s="4"/>
      <c r="O184" s="5">
        <v>1</v>
      </c>
      <c r="P184" s="1" t="s">
        <v>530</v>
      </c>
      <c r="Q184" s="3" t="s">
        <v>527</v>
      </c>
      <c r="R184" s="37" t="s">
        <v>77</v>
      </c>
      <c r="S184" s="37" t="s">
        <v>77</v>
      </c>
      <c r="T184" s="37"/>
      <c r="U184" s="37"/>
      <c r="V184" s="37"/>
      <c r="W184" s="37"/>
      <c r="X184" s="37"/>
      <c r="Y184" s="37"/>
      <c r="Z184" s="37"/>
      <c r="AA184" s="37"/>
      <c r="AB184" s="37"/>
      <c r="AC184" s="37"/>
      <c r="AD184" s="37"/>
      <c r="AE184" s="37"/>
      <c r="AF184" s="37"/>
    </row>
    <row r="185" spans="1:32" ht="33" customHeight="1" x14ac:dyDescent="0.25">
      <c r="A185" s="2" t="s">
        <v>206</v>
      </c>
      <c r="B185" s="1" t="s">
        <v>207</v>
      </c>
      <c r="C185" s="2" t="s">
        <v>521</v>
      </c>
      <c r="D185" s="2" t="s">
        <v>521</v>
      </c>
      <c r="E185" s="2" t="s">
        <v>522</v>
      </c>
      <c r="F185" s="2" t="s">
        <v>523</v>
      </c>
      <c r="G185" s="2" t="s">
        <v>531</v>
      </c>
      <c r="H185" s="2" t="s">
        <v>83</v>
      </c>
      <c r="I185" s="40" t="s">
        <v>28</v>
      </c>
      <c r="J185" s="2" t="s">
        <v>532</v>
      </c>
      <c r="K185" s="4"/>
      <c r="L185" s="4"/>
      <c r="M185" s="4"/>
      <c r="N185" s="4"/>
      <c r="O185" s="5">
        <v>1</v>
      </c>
      <c r="P185" s="1" t="s">
        <v>533</v>
      </c>
      <c r="Q185" s="3" t="s">
        <v>527</v>
      </c>
      <c r="R185" s="37"/>
      <c r="S185" s="24"/>
      <c r="T185" s="37"/>
      <c r="U185" s="37"/>
      <c r="V185" s="24"/>
      <c r="W185" s="37"/>
      <c r="X185" s="37"/>
      <c r="Y185" s="37"/>
      <c r="Z185" s="37"/>
      <c r="AA185" s="37"/>
      <c r="AB185" s="37"/>
      <c r="AC185" s="37"/>
      <c r="AD185" s="37"/>
      <c r="AE185" s="37"/>
      <c r="AF185" s="37"/>
    </row>
    <row r="186" spans="1:32" ht="33" customHeight="1" x14ac:dyDescent="0.25">
      <c r="A186" s="2" t="s">
        <v>206</v>
      </c>
      <c r="B186" s="1" t="s">
        <v>207</v>
      </c>
      <c r="C186" s="2" t="s">
        <v>521</v>
      </c>
      <c r="D186" s="2" t="s">
        <v>521</v>
      </c>
      <c r="E186" s="2" t="s">
        <v>522</v>
      </c>
      <c r="F186" s="2" t="s">
        <v>523</v>
      </c>
      <c r="G186" s="2" t="s">
        <v>534</v>
      </c>
      <c r="H186" s="2" t="s">
        <v>83</v>
      </c>
      <c r="I186" s="40" t="s">
        <v>28</v>
      </c>
      <c r="J186" s="2" t="s">
        <v>535</v>
      </c>
      <c r="K186" s="4"/>
      <c r="L186" s="4"/>
      <c r="M186" s="4"/>
      <c r="N186" s="4"/>
      <c r="O186" s="5">
        <v>1</v>
      </c>
      <c r="P186" s="1" t="s">
        <v>536</v>
      </c>
      <c r="Q186" s="3" t="s">
        <v>527</v>
      </c>
      <c r="R186" s="37" t="s">
        <v>77</v>
      </c>
      <c r="S186" s="37"/>
      <c r="T186" s="37"/>
      <c r="U186" s="37"/>
      <c r="V186" s="24"/>
      <c r="W186" s="37"/>
      <c r="X186" s="37"/>
      <c r="Y186" s="37"/>
      <c r="Z186" s="37"/>
      <c r="AA186" s="37"/>
      <c r="AB186" s="37"/>
      <c r="AC186" s="37"/>
      <c r="AD186" s="37"/>
      <c r="AE186" s="37"/>
      <c r="AF186" s="37"/>
    </row>
    <row r="187" spans="1:32" ht="33" customHeight="1" x14ac:dyDescent="0.25">
      <c r="A187" s="2" t="s">
        <v>206</v>
      </c>
      <c r="B187" s="1" t="s">
        <v>207</v>
      </c>
      <c r="C187" s="2" t="s">
        <v>521</v>
      </c>
      <c r="D187" s="2" t="s">
        <v>521</v>
      </c>
      <c r="E187" s="2" t="s">
        <v>522</v>
      </c>
      <c r="F187" s="2" t="s">
        <v>523</v>
      </c>
      <c r="G187" s="2" t="s">
        <v>537</v>
      </c>
      <c r="H187" s="2" t="s">
        <v>83</v>
      </c>
      <c r="I187" s="40" t="s">
        <v>28</v>
      </c>
      <c r="J187" s="2" t="s">
        <v>538</v>
      </c>
      <c r="K187" s="4"/>
      <c r="L187" s="4"/>
      <c r="M187" s="4"/>
      <c r="N187" s="4"/>
      <c r="O187" s="5">
        <v>1</v>
      </c>
      <c r="P187" s="1" t="s">
        <v>539</v>
      </c>
      <c r="Q187" s="3" t="s">
        <v>527</v>
      </c>
      <c r="R187" s="37" t="s">
        <v>77</v>
      </c>
      <c r="S187" s="37"/>
      <c r="T187" s="37"/>
      <c r="U187" s="37"/>
      <c r="V187" s="37"/>
      <c r="W187" s="37"/>
      <c r="X187" s="37"/>
      <c r="Y187" s="37"/>
      <c r="Z187" s="37"/>
      <c r="AA187" s="37"/>
      <c r="AB187" s="37"/>
      <c r="AC187" s="37"/>
      <c r="AD187" s="37"/>
      <c r="AE187" s="37"/>
      <c r="AF187" s="37"/>
    </row>
    <row r="188" spans="1:32" ht="33" customHeight="1" x14ac:dyDescent="0.25">
      <c r="A188" s="2" t="s">
        <v>206</v>
      </c>
      <c r="B188" s="1" t="s">
        <v>207</v>
      </c>
      <c r="C188" s="2" t="s">
        <v>521</v>
      </c>
      <c r="D188" s="2" t="s">
        <v>521</v>
      </c>
      <c r="E188" s="2" t="s">
        <v>522</v>
      </c>
      <c r="F188" s="2" t="s">
        <v>523</v>
      </c>
      <c r="G188" s="2" t="s">
        <v>540</v>
      </c>
      <c r="H188" s="2" t="s">
        <v>83</v>
      </c>
      <c r="I188" s="40" t="s">
        <v>28</v>
      </c>
      <c r="J188" s="2" t="s">
        <v>541</v>
      </c>
      <c r="K188" s="4" t="s">
        <v>662</v>
      </c>
      <c r="L188" s="4" t="s">
        <v>553</v>
      </c>
      <c r="M188" s="4" t="s">
        <v>661</v>
      </c>
      <c r="N188" s="1"/>
      <c r="O188" s="3">
        <v>100</v>
      </c>
      <c r="P188" s="1" t="s">
        <v>539</v>
      </c>
      <c r="Q188" s="3" t="s">
        <v>527</v>
      </c>
      <c r="R188" s="37"/>
      <c r="S188" s="37" t="s">
        <v>77</v>
      </c>
      <c r="T188" s="37"/>
      <c r="U188" s="37"/>
      <c r="V188" s="37"/>
      <c r="W188" s="37"/>
      <c r="X188" s="37"/>
      <c r="Y188" s="37"/>
      <c r="Z188" s="37"/>
      <c r="AA188" s="37"/>
      <c r="AB188" s="37"/>
      <c r="AC188" s="37"/>
      <c r="AD188" s="37"/>
      <c r="AE188" s="37"/>
      <c r="AF188" s="37"/>
    </row>
    <row r="189" spans="1:32" ht="33" customHeight="1" x14ac:dyDescent="0.25">
      <c r="A189" s="2" t="s">
        <v>206</v>
      </c>
      <c r="B189" s="1" t="s">
        <v>207</v>
      </c>
      <c r="C189" s="2" t="s">
        <v>521</v>
      </c>
      <c r="D189" s="2" t="s">
        <v>521</v>
      </c>
      <c r="E189" s="2" t="s">
        <v>522</v>
      </c>
      <c r="F189" s="2" t="s">
        <v>523</v>
      </c>
      <c r="G189" s="2" t="s">
        <v>542</v>
      </c>
      <c r="H189" s="2" t="s">
        <v>83</v>
      </c>
      <c r="I189" s="40" t="s">
        <v>28</v>
      </c>
      <c r="J189" s="2" t="s">
        <v>543</v>
      </c>
      <c r="K189" s="4"/>
      <c r="L189" s="4"/>
      <c r="M189" s="4"/>
      <c r="N189" s="4"/>
      <c r="O189" s="5">
        <v>1</v>
      </c>
      <c r="P189" s="1" t="s">
        <v>539</v>
      </c>
      <c r="Q189" s="3" t="s">
        <v>527</v>
      </c>
      <c r="R189" s="37" t="s">
        <v>77</v>
      </c>
      <c r="S189" s="37"/>
      <c r="T189" s="37"/>
      <c r="U189" s="37"/>
      <c r="V189" s="37"/>
      <c r="W189" s="37"/>
      <c r="X189" s="37"/>
      <c r="Y189" s="37"/>
      <c r="Z189" s="37"/>
      <c r="AA189" s="37"/>
      <c r="AB189" s="37"/>
      <c r="AC189" s="37"/>
      <c r="AD189" s="37"/>
      <c r="AE189" s="37"/>
      <c r="AF189" s="37"/>
    </row>
    <row r="190" spans="1:32" ht="33" customHeight="1" x14ac:dyDescent="0.25">
      <c r="A190" s="2" t="s">
        <v>206</v>
      </c>
      <c r="B190" s="1" t="s">
        <v>207</v>
      </c>
      <c r="C190" s="2" t="s">
        <v>521</v>
      </c>
      <c r="D190" s="2" t="s">
        <v>521</v>
      </c>
      <c r="E190" s="2" t="s">
        <v>522</v>
      </c>
      <c r="F190" s="2" t="s">
        <v>523</v>
      </c>
      <c r="G190" s="2" t="s">
        <v>544</v>
      </c>
      <c r="H190" s="2" t="s">
        <v>83</v>
      </c>
      <c r="I190" s="40" t="s">
        <v>28</v>
      </c>
      <c r="J190" s="2" t="s">
        <v>545</v>
      </c>
      <c r="K190" s="4" t="s">
        <v>660</v>
      </c>
      <c r="L190" s="4" t="s">
        <v>555</v>
      </c>
      <c r="M190" s="4" t="s">
        <v>554</v>
      </c>
      <c r="N190" s="4" t="s">
        <v>659</v>
      </c>
      <c r="O190" s="5">
        <v>1</v>
      </c>
      <c r="P190" s="1" t="s">
        <v>546</v>
      </c>
      <c r="Q190" s="3" t="s">
        <v>527</v>
      </c>
      <c r="R190" s="37"/>
      <c r="S190" s="37"/>
      <c r="T190" s="37"/>
      <c r="U190" s="37"/>
      <c r="V190" s="37"/>
      <c r="W190" s="37"/>
      <c r="X190" s="37"/>
      <c r="Y190" s="37"/>
      <c r="Z190" s="37" t="s">
        <v>172</v>
      </c>
      <c r="AA190" s="37"/>
      <c r="AB190" s="37"/>
      <c r="AC190" s="37"/>
      <c r="AD190" s="37"/>
      <c r="AE190" s="37"/>
      <c r="AF190" s="37"/>
    </row>
    <row r="191" spans="1:32" ht="33" customHeight="1" x14ac:dyDescent="0.25">
      <c r="A191" s="2" t="s">
        <v>206</v>
      </c>
      <c r="B191" s="1" t="s">
        <v>207</v>
      </c>
      <c r="C191" s="2" t="s">
        <v>521</v>
      </c>
      <c r="D191" s="2" t="s">
        <v>521</v>
      </c>
      <c r="E191" s="2" t="s">
        <v>522</v>
      </c>
      <c r="F191" s="2" t="s">
        <v>523</v>
      </c>
      <c r="G191" s="2" t="s">
        <v>547</v>
      </c>
      <c r="H191" s="2" t="s">
        <v>83</v>
      </c>
      <c r="I191" s="40" t="s">
        <v>28</v>
      </c>
      <c r="J191" s="2" t="s">
        <v>548</v>
      </c>
      <c r="K191" s="1"/>
      <c r="L191" s="4"/>
      <c r="M191" s="1"/>
      <c r="N191" s="4"/>
      <c r="O191" s="5">
        <v>1</v>
      </c>
      <c r="P191" s="1" t="s">
        <v>549</v>
      </c>
      <c r="Q191" s="3" t="s">
        <v>527</v>
      </c>
      <c r="R191" s="37" t="s">
        <v>172</v>
      </c>
      <c r="S191" s="37"/>
      <c r="T191" s="37"/>
      <c r="U191" s="37"/>
      <c r="V191" s="37"/>
      <c r="W191" s="37"/>
      <c r="X191" s="37"/>
      <c r="Y191" s="37"/>
      <c r="Z191" s="37"/>
      <c r="AA191" s="37"/>
      <c r="AB191" s="37"/>
      <c r="AC191" s="37"/>
      <c r="AD191" s="37"/>
      <c r="AE191" s="37"/>
      <c r="AF191" s="37"/>
    </row>
    <row r="192" spans="1:32" ht="33" customHeight="1" x14ac:dyDescent="0.25">
      <c r="A192" s="2" t="s">
        <v>206</v>
      </c>
      <c r="B192" s="1" t="s">
        <v>207</v>
      </c>
      <c r="C192" s="2" t="s">
        <v>97</v>
      </c>
      <c r="D192" s="2" t="s">
        <v>109</v>
      </c>
      <c r="E192" s="2" t="s">
        <v>522</v>
      </c>
      <c r="F192" s="2" t="s">
        <v>523</v>
      </c>
      <c r="G192" s="2" t="s">
        <v>550</v>
      </c>
      <c r="H192" s="2" t="s">
        <v>83</v>
      </c>
      <c r="I192" s="40" t="s">
        <v>28</v>
      </c>
      <c r="J192" s="32" t="s">
        <v>551</v>
      </c>
      <c r="K192" s="4"/>
      <c r="L192" s="4"/>
      <c r="M192" s="4"/>
      <c r="N192" s="4"/>
      <c r="O192" s="5">
        <v>1</v>
      </c>
      <c r="P192" s="2" t="s">
        <v>552</v>
      </c>
      <c r="Q192" s="3" t="s">
        <v>527</v>
      </c>
      <c r="R192" s="37"/>
      <c r="S192" s="37"/>
      <c r="T192" s="37"/>
      <c r="U192" s="37"/>
      <c r="V192" s="37"/>
      <c r="W192" s="37"/>
      <c r="X192" s="37"/>
      <c r="Y192" s="37"/>
      <c r="Z192" s="37"/>
      <c r="AA192" s="37"/>
      <c r="AB192" s="37"/>
      <c r="AC192" s="37"/>
      <c r="AD192" s="37"/>
      <c r="AE192" s="37" t="s">
        <v>172</v>
      </c>
      <c r="AF192" s="37"/>
    </row>
  </sheetData>
  <mergeCells count="3">
    <mergeCell ref="I116:I117"/>
    <mergeCell ref="A6:Q7"/>
    <mergeCell ref="A5:Q5"/>
  </mergeCells>
  <dataValidations count="5">
    <dataValidation type="list" allowBlank="1" showInputMessage="1" showErrorMessage="1" sqref="C162:C192 C10:C152">
      <formula1>DIMENSIONES</formula1>
    </dataValidation>
    <dataValidation type="list" allowBlank="1" showInputMessage="1" showErrorMessage="1" sqref="D10:F192">
      <formula1>POLITICAS</formula1>
    </dataValidation>
    <dataValidation type="list" allowBlank="1" showInputMessage="1" showErrorMessage="1" sqref="I10:I14 H63:H65 I35:I43 P30:P31 Z33:Z34 R10 H66:I76 H77 I20:I32 H99 H101 H122 H118:I121 H116:H117 H112:I115 H110:H111 H106:I109 H105 Z17:Z19 H136:H152 I149:I152 I136:I147 I154 I171:I182 H183:I192 H154:H182 I160:I163 H94 H95:I98 H100:I100 Z63:Z65 H44:I62 H19:I19 H123:I135 H10:H18 H102:I104 H20:H43 H78:I93">
      <formula1>PROYECTOS</formula1>
    </dataValidation>
    <dataValidation type="list" allowBlank="1" showInputMessage="1" showErrorMessage="1" sqref="B153:B161 B52:B65 B78:B103">
      <formula1>OBJETIVOS</formula1>
    </dataValidation>
    <dataValidation type="list" allowBlank="1" showInputMessage="1" showErrorMessage="1" sqref="C153:C161">
      <formula1>DIMENSION</formula1>
    </dataValidation>
  </dataValidations>
  <hyperlinks>
    <hyperlink ref="J192" r:id="rId1"/>
  </hyperlinks>
  <pageMargins left="0.7" right="0.7" top="0.75" bottom="0.75" header="0.3" footer="0.3"/>
  <pageSetup scale="2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SSF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Yully Astrid Quiroga Forero</dc:creator>
  <cp:lastModifiedBy>Paola Milena Villada Castaño</cp:lastModifiedBy>
  <dcterms:created xsi:type="dcterms:W3CDTF">2019-01-30T16:42:17Z</dcterms:created>
  <dcterms:modified xsi:type="dcterms:W3CDTF">2019-04-16T15:47:23Z</dcterms:modified>
</cp:coreProperties>
</file>