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russir\Desktop\Trasmicion 22-03-2018\"/>
    </mc:Choice>
  </mc:AlternateContent>
  <bookViews>
    <workbookView xWindow="0" yWindow="0" windowWidth="14145" windowHeight="11730" tabRatio="879" firstSheet="3" activeTab="5"/>
  </bookViews>
  <sheets>
    <sheet name="F1  ORIGEN DE INGRESOS - ENT..." sheetId="22" r:id="rId1"/>
    <sheet name="F1.1  ORIGEN DE INGRESOS - E..." sheetId="27" r:id="rId2"/>
    <sheet name="F2  PLAN ANUAL DE COMPRAS AP..." sheetId="26" r:id="rId3"/>
    <sheet name="F4  PLANES DE ACCIÓN Y EJECU..." sheetId="4" r:id="rId4"/>
    <sheet name="F6  INDICADORES DE GESTIÓN" sheetId="5" r:id="rId5"/>
    <sheet name="F7.1  RELACIÓN PROYECTOS FIN..." sheetId="6" r:id="rId6"/>
    <sheet name="F7.2  RELACIÓN PROYECTOS DES..." sheetId="7" r:id="rId7"/>
    <sheet name="F8.1  COMPROMISOS PRESUPUEST..." sheetId="8" r:id="rId8"/>
    <sheet name="F8.3  PROYECTOS O ACTIVIDADE..." sheetId="9" r:id="rId9"/>
    <sheet name="F8.5  POLÍTICA DE GESTIÓN AM..." sheetId="10" r:id="rId10"/>
    <sheet name="F9  RELACIÓN DE PROCESOS JUD..." sheetId="28" r:id="rId11"/>
    <sheet name="F11  PLAN DE INVERSIÓN Y EJE..." sheetId="12" r:id="rId12"/>
    <sheet name="F25.1  COMPOSICIÓN PATRIMONI..." sheetId="23" r:id="rId13"/>
    <sheet name="F25.2  TRANSFERENCIAS PRESUP..." sheetId="24" r:id="rId14"/>
    <sheet name="F25.3  AUTORIZACIÓN DE NOTIF..." sheetId="15" r:id="rId15"/>
    <sheet name="F33  CIERRE PRESUPUESTAL" sheetId="25" r:id="rId16"/>
    <sheet name="F36  GESTIÓN SUPERINTENDENCIAS" sheetId="17" r:id="rId17"/>
    <sheet name="F36.1  GESTIÓN SUPERINTENDEN..." sheetId="18" r:id="rId18"/>
    <sheet name="F39.1.1  ACTIVIDADES DE LA P..." sheetId="19" r:id="rId19"/>
    <sheet name="F39.1.2  ACTIVIDADES Y RESUL..." sheetId="20" r:id="rId20"/>
    <sheet name="F39.1.3  RESULTADOS DE LA PA..." sheetId="21" r:id="rId21"/>
  </sheets>
  <calcPr calcId="152511"/>
</workbook>
</file>

<file path=xl/calcChain.xml><?xml version="1.0" encoding="utf-8"?>
<calcChain xmlns="http://schemas.openxmlformats.org/spreadsheetml/2006/main">
  <c r="O38" i="4" l="1"/>
  <c r="L38" i="4"/>
  <c r="O37" i="4"/>
  <c r="L37" i="4"/>
  <c r="L26" i="4"/>
  <c r="L25" i="4"/>
  <c r="C24" i="20" l="1"/>
  <c r="C22" i="20" l="1"/>
</calcChain>
</file>

<file path=xl/sharedStrings.xml><?xml version="1.0" encoding="utf-8"?>
<sst xmlns="http://schemas.openxmlformats.org/spreadsheetml/2006/main" count="12027" uniqueCount="6018">
  <si>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</si>
  <si>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</si>
  <si>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</si>
  <si>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</si>
  <si>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</si>
  <si>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</si>
  <si>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</si>
  <si>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</si>
  <si>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</si>
  <si>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</si>
  <si>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</si>
  <si>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</si>
  <si>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</si>
  <si>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</si>
  <si>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</si>
  <si>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</si>
  <si>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</si>
  <si>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</si>
  <si>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</si>
  <si>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</si>
  <si>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</si>
  <si>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</si>
  <si>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</si>
  <si>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</si>
  <si>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</si>
  <si>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</si>
  <si>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</si>
  <si>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</si>
  <si>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</si>
  <si>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</si>
  <si>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</si>
  <si>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</si>
  <si>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</si>
  <si>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</si>
  <si>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</si>
  <si>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</si>
  <si>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</si>
  <si>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</si>
  <si>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</si>
  <si>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</si>
  <si>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</si>
  <si>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</si>
  <si>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</si>
  <si>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</si>
  <si>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</si>
  <si>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</si>
  <si>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</si>
  <si>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</si>
  <si>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</si>
  <si>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</si>
  <si>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</si>
  <si>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</si>
  <si>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</si>
  <si>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</si>
  <si>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</si>
  <si>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</si>
  <si>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ORIGEN DE INGRESOS - ENTIDADES NO INCLUIDAS EN EL PRESUPUESTO NACIONAL</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</si>
  <si>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</si>
  <si>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</si>
  <si>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</si>
  <si>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</si>
  <si>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</si>
  <si>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</si>
  <si>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</si>
  <si>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</si>
  <si>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</si>
  <si>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</si>
  <si>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</si>
  <si>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</si>
  <si>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</si>
  <si>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</si>
  <si>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</si>
  <si>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</si>
  <si>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</si>
  <si>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</si>
  <si>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</si>
  <si>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</si>
  <si>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</si>
  <si>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</si>
  <si>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</si>
  <si>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</si>
  <si>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</si>
  <si>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</si>
  <si>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</si>
  <si>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</si>
  <si>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</si>
  <si>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</si>
  <si>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</si>
  <si>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</si>
  <si>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</si>
  <si>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</si>
  <si>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</si>
  <si>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</si>
  <si>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</si>
  <si>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</si>
  <si>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</si>
  <si>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</si>
  <si>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</si>
  <si>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</si>
  <si>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</si>
  <si>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</si>
  <si>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</si>
  <si>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</si>
  <si>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</si>
  <si>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</si>
  <si>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</si>
  <si>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</si>
  <si>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</si>
  <si>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</si>
  <si>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</si>
  <si>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</si>
  <si>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</si>
  <si>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</si>
  <si>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</si>
  <si>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</si>
  <si>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</si>
  <si>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</si>
  <si>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</si>
  <si>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</si>
  <si>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</si>
  <si>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</si>
  <si>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</si>
  <si>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</si>
  <si>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</si>
  <si>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</si>
  <si>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</si>
  <si>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</si>
  <si>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</si>
  <si>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</si>
  <si>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</si>
  <si>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</si>
  <si>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</si>
  <si>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</si>
  <si>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</si>
  <si>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</si>
  <si>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</si>
  <si>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</si>
  <si>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</si>
  <si>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</si>
  <si>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</si>
  <si>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</si>
  <si>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</si>
  <si>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</si>
  <si>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</si>
  <si>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</si>
  <si>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</si>
  <si>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</si>
  <si>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</si>
  <si>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</si>
  <si>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</si>
  <si>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</si>
  <si>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</si>
  <si>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</si>
  <si>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</si>
  <si>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</si>
  <si>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</si>
  <si>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</si>
  <si>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</si>
  <si>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</si>
  <si>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</si>
  <si>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</si>
  <si>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</si>
  <si>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</si>
  <si>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</si>
  <si>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</si>
  <si>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</si>
  <si>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</si>
  <si>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</si>
  <si>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</si>
  <si>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</si>
  <si>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</si>
  <si>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</si>
  <si>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</si>
  <si>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</si>
  <si>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</si>
  <si>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</si>
  <si>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</si>
  <si>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</si>
  <si>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</si>
  <si>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</si>
  <si>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</si>
  <si>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</si>
  <si>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</si>
  <si>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</si>
  <si>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</si>
  <si>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</si>
  <si>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</si>
  <si>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</si>
  <si>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</si>
  <si>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</si>
  <si>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</si>
  <si>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</si>
  <si>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</si>
  <si>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</si>
  <si>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</si>
  <si>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</si>
  <si>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</si>
  <si>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</si>
  <si>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</si>
  <si>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</si>
  <si>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F8.3: PROYECTOS O ACTIVIDADES QUE HAN SOLICITADO TRÁMITE AMBIENTAL(Registre cifras EN PESOS)</t>
  </si>
  <si>
    <t>0 ENTIDADES QUE SOLICITAN TRÁMITES (Registre las cifras en PESOS)</t>
  </si>
  <si>
    <t>NOMBRE DEL PROYECTO Y/O ACTIVIDAD</t>
  </si>
  <si>
    <t>SECTOR ECONÓMICO - CLASIFICACIÓN CIIU</t>
  </si>
  <si>
    <t>LUGAR DE EJECUCION PROYECTO / MUNICIPIO - DEPARTAMENTO</t>
  </si>
  <si>
    <t>TIPO DE SOLICITUD</t>
  </si>
  <si>
    <t>AUTORIDAD OTORGANTE</t>
  </si>
  <si>
    <t>NÚMERO</t>
  </si>
  <si>
    <t>FECHA SOLICITUD</t>
  </si>
  <si>
    <t>FECHA EXPEDICIÓN</t>
  </si>
  <si>
    <t>FECHA VENCIMIENTO</t>
  </si>
  <si>
    <t>COSTO DE EVALUACIÓN (Solicitud)</t>
  </si>
  <si>
    <t>COSTO DE SEGUIMIENTO (Anual)</t>
  </si>
  <si>
    <t>COSTO DE MULTAS Y SANCIONES</t>
  </si>
  <si>
    <t>COSTO DE EJECUCIÓN DE COMPROMISOS AMBIENTALES</t>
  </si>
  <si>
    <t>PORCENTAJE ( % ) DE CUMPLIMIENTO DE LAS OBLIGACIONES</t>
  </si>
  <si>
    <t>1 AMAZONAS - DEPARTAMENTO</t>
  </si>
  <si>
    <t>1 CONCESIÓN</t>
  </si>
  <si>
    <t>82 CORP AUTÓN REG DE LA GUAJIRA - CORPOGUAJIRA -.</t>
  </si>
  <si>
    <t>2 ANTIOQUIA - DEPARTAMENTO</t>
  </si>
  <si>
    <t>2 LICENCIA</t>
  </si>
  <si>
    <t>83 CORP PARA EL DESARR SOSTEN DEL SUR DE LA AMAZONÍA - CORPOAMAZONÍA -.</t>
  </si>
  <si>
    <t>3 ARAUCA - DEPARTAMENTO</t>
  </si>
  <si>
    <t>3 PERMISO</t>
  </si>
  <si>
    <t>84 CORP AUTÓN REG DE CHIVOR - CORPOCHIVOR -.</t>
  </si>
  <si>
    <t>4 ATLÁNTICO - DEPARTAMENTO</t>
  </si>
  <si>
    <t>4 PLAN DE MANEJO AMBIENTAL</t>
  </si>
  <si>
    <t>85 CORP AUTÓN REG DEL CENTRO DE ANTIOQUIA - CORANTIOQUIA -.</t>
  </si>
  <si>
    <t>5 BOGOTÁ D.C. - DISTRITO CAPITAL</t>
  </si>
  <si>
    <t xml:space="preserve">5 FORMULARIO SIN INFORMACIÓN </t>
  </si>
  <si>
    <t>86 CORP AUTÓN REG DEL ATLÁNTICO - CRA -.</t>
  </si>
  <si>
    <t>6 BOLÍVAR - DEPARTAMENTO</t>
  </si>
  <si>
    <t>87 CORP AUTÓN REG DEL SUR DE BOLÍVAR - CSB -.</t>
  </si>
  <si>
    <t>7 BOYACÁ - DEPARTAMENTO</t>
  </si>
  <si>
    <t>88 CORP AUTÓN REG DE BOYACÁ - CORPOBOYACÁ -.</t>
  </si>
  <si>
    <t>8 CALDAS - DEPARTAMENTO</t>
  </si>
  <si>
    <t>89 CORP AUTÓN REG PARA LA DEFENSA DE LA MESETA DE BUCARAMANGA - C.D.M.B. -.</t>
  </si>
  <si>
    <t>9 CAQUETÁ - DEPARTAMENTO</t>
  </si>
  <si>
    <t>90 CORP AUTÓN REG DE SUCRE - CARSUCRE -.</t>
  </si>
  <si>
    <t>10 CASANARE - DEPARTAMENTO</t>
  </si>
  <si>
    <t>91 CORP PARA DESARR SOST DEL ARCHIP D SN ANDRÉS PROV Y STA CATAL -CORALINA-.</t>
  </si>
  <si>
    <t>11 CAUCA - DEPARTAMENTO</t>
  </si>
  <si>
    <t>92 CORP AUTÓN REG DE LA ORINOQUÍA - CORPORINOQUÍA -.</t>
  </si>
  <si>
    <t>12 CESAR - DEPARTAMENTO</t>
  </si>
  <si>
    <t>93 CORP PARA EL DESARR SOSTEN DEL NORTE Y EL ORIENTE AMAZÓNICO - C.D.A. -.</t>
  </si>
  <si>
    <t>13 CHOCÓ - DEPARTAMENTO</t>
  </si>
  <si>
    <t>94 CORP AUTÓN REG DEL QUINDÍO - C.R.Q. -.</t>
  </si>
  <si>
    <t>14 CÓRDOBA - DEPARTAMENTO</t>
  </si>
  <si>
    <t>95 CORP AUTÓN REG DEL TOLIMA - CORTOLIMA -.</t>
  </si>
  <si>
    <t>15 CUNDINAMARCA - DEPARTAMENTO</t>
  </si>
  <si>
    <t>96 CORP AUTÓN REG DE CALDAS - CORPOCALDAS -.</t>
  </si>
  <si>
    <t>16 GUAINÍA - DEPARTAMENTO</t>
  </si>
  <si>
    <t>97 CORP AUTÓN REG DEL CESAR - CORPOCESAR -.</t>
  </si>
  <si>
    <t>17 GUAVIARE - DEPARTAMENTO</t>
  </si>
  <si>
    <t>98 CORP AUTÓN REG DE RISARALDA - CARDER -.</t>
  </si>
  <si>
    <t>18 HUILA - DEPARTAMENTO</t>
  </si>
  <si>
    <t>99 CORP AUTÓN REG DEL CAUCA - C.R.C. -.</t>
  </si>
  <si>
    <t>19 LA GUAJIRA - DEPARTAMENTO</t>
  </si>
  <si>
    <t>100 CORP AUTÓN REG DEL VALLE DEL CAUCA - C.V.C. -.</t>
  </si>
  <si>
    <t>20 MAGDALENA - DEPARTAMENTO</t>
  </si>
  <si>
    <t>101 CORP AUTÓN REG DE LA FRONTERA NORORIENTAL - CORPONOR -.</t>
  </si>
  <si>
    <t>21 META - DEPARTAMENTO</t>
  </si>
  <si>
    <t>102 CORP PARA EL DESARR SOSTEN DEL URABÁ - CORPOURABÁ -.</t>
  </si>
  <si>
    <t>22 NARIÑO - DEPARTAMENTO</t>
  </si>
  <si>
    <t>103 CORP AUTÓN REG DE LAS CUENCAS DE LOS RÍOS RIONEGRO Y NARE - CORNARE -.</t>
  </si>
  <si>
    <t>23 NORTE DE SANTANDER - DEPARTAMENTO</t>
  </si>
  <si>
    <t>104 CORP AUTÓN REG DE LOS VALLES DEL SINÚ Y SAN JORGE - C.V.S. -.</t>
  </si>
  <si>
    <t>24 PUTUMAYO - DEPARTAMENTO</t>
  </si>
  <si>
    <t>105 CORP AUTÓN REG DE CUNDINAMARCA - C.A.R. -.</t>
  </si>
  <si>
    <t>25 QUINDÍO - DEPARTAMENTO</t>
  </si>
  <si>
    <t>106 CORP AUTÓN REG PARA EL DESARR SOSTEN DEL CHOCÓ - CODECHOCÓ -.</t>
  </si>
  <si>
    <t>26 RISARALDA - DEPARTAMENTO</t>
  </si>
  <si>
    <t>107 CORP AUTÓN REG DEL CANAL DEL DIQUE - CARDIQUE -.</t>
  </si>
  <si>
    <t>27 SAN ANDRÉS  PROVIDENCIA Y SANTA CATALINA - DEPARTAMENTO</t>
  </si>
  <si>
    <t>108 CORP AUTÓN REG DE SANTANDER - C.A.S. -.</t>
  </si>
  <si>
    <t>28 SANTANDER - DEPARTAMENTO</t>
  </si>
  <si>
    <t>109 CORP AUTÓN REG DE NARIÑO -CORPONARIÑO-.</t>
  </si>
  <si>
    <t>29 SUCRE - DEPARTAMENTO</t>
  </si>
  <si>
    <t>111 CORP PARA DESARR SOSTEN DEL ÁREA D MANEJO ESPEC DE LA MACARENA -CORMACARENA-</t>
  </si>
  <si>
    <t>30 TOLIMA - DEPARTAMENTO</t>
  </si>
  <si>
    <t>112 CORP PARA EL DESARR SOSTEN DE LA MOJANA Y EL SAN JORGE - CORPOMOJANA -.</t>
  </si>
  <si>
    <t>31 VALLE DEL CAUCA - DEPARTAMENTO</t>
  </si>
  <si>
    <t>113 CORP AUTÓN REG DEL ALTO MAGDALENA - C.A.M. -.</t>
  </si>
  <si>
    <t>32 VAUPÉS - DEPARTAMENTO</t>
  </si>
  <si>
    <t>114 CORP AUTÓN REG DEL MAGDALENA - CORPAMAG -.</t>
  </si>
  <si>
    <t>33 VICHADA - DEPARTAMENTO</t>
  </si>
  <si>
    <t>115 CORP AUTÓN REG DEL GUAVIO - CORPOGUAVIO -.</t>
  </si>
  <si>
    <t>34 ABEJORRAL - ANTIOQUIA</t>
  </si>
  <si>
    <t>123 MINISTERIO DE AMBIENTE VIVIENDA Y DESARR TERRITORIAL - MAVDT -</t>
  </si>
  <si>
    <t>35 ABREGO - NORTE DE SANTANDER</t>
  </si>
  <si>
    <t>124 UNIDAD ADMINISTRATIVA ESPEC DE PARQUES NACIONALES NATURALES - UAESPNN -</t>
  </si>
  <si>
    <t>36 ABRIAQUÍ - ANTIOQUIA</t>
  </si>
  <si>
    <t>11748 MINISTERIO DE AMBIENTE Y DESARR SOSTEN</t>
  </si>
  <si>
    <t>37 ACACÍAS - META</t>
  </si>
  <si>
    <t>500001 ÁREA METROPOLITANA DEL VALLE DE ABURRÁ - AMVA - (MEDELLÍN)</t>
  </si>
  <si>
    <t>38 ACANDÍ - CHOCÓ</t>
  </si>
  <si>
    <t>500002 DEPARTAMENTO ADMINISTRATIVO DE GESTIÓN DEL MEDIO AMBIENTE - DAGMA - (CALI)</t>
  </si>
  <si>
    <t>39 ACEVEDO - HUILA</t>
  </si>
  <si>
    <t>500003 DEPARTAMENTO ADMINISTRATIVO DISTRITAL DEL MEDIO AMBIENTE - DADMA - (SANTA MARTA)</t>
  </si>
  <si>
    <t>40 ACHÍ - BOLÍVAR</t>
  </si>
  <si>
    <t>500004 DEPARTAMENTO TÉCNICO ADMINISTRATIVO DEL MEDIO AMBIENTE - DAMAB - (BARRANQUILLA)</t>
  </si>
  <si>
    <t>41 AGRADO - HUILA</t>
  </si>
  <si>
    <t>500005 ESTABLECIMIENTO PÚBLICO AMBIENTAL - EPA- (CARTAGENA)</t>
  </si>
  <si>
    <t>42 AGUA DE DIOS - CUNDINAMARCA</t>
  </si>
  <si>
    <t>500006 SECRETARÍA DISTRITAL DE AMBIENTE - SDA - (BOGOTÁ)</t>
  </si>
  <si>
    <t>43 AGUACHICA - CESAR</t>
  </si>
  <si>
    <t>500007 FORMULARIO SIN INFORMACIÓN</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</si>
  <si>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</si>
  <si>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</si>
  <si>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</si>
  <si>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</si>
  <si>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</si>
  <si>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</si>
  <si>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</si>
  <si>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</si>
  <si>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</si>
  <si>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</si>
  <si>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</si>
  <si>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</si>
  <si>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</si>
  <si>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</si>
  <si>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</si>
  <si>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</si>
  <si>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</si>
  <si>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</si>
  <si>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</si>
  <si>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</si>
  <si>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</si>
  <si>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</si>
  <si>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</si>
  <si>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</si>
  <si>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</si>
  <si>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</si>
  <si>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</si>
  <si>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</si>
  <si>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</si>
  <si>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</si>
  <si>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</si>
  <si>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</si>
  <si>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</si>
  <si>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</si>
  <si>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</si>
  <si>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</si>
  <si>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</si>
  <si>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</si>
  <si>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</si>
  <si>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</si>
  <si>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</si>
  <si>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</si>
  <si>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</si>
  <si>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</si>
  <si>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</si>
  <si>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</si>
  <si>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</si>
  <si>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</si>
  <si>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</si>
  <si>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</si>
  <si>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</si>
  <si>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</si>
  <si>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</si>
  <si>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</si>
  <si>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</si>
  <si>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</si>
  <si>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</si>
  <si>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</si>
  <si>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</si>
  <si>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</si>
  <si>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</si>
  <si>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</si>
  <si>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</si>
  <si>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</si>
  <si>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</si>
  <si>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</si>
  <si>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</si>
  <si>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</si>
  <si>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</si>
  <si>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</si>
  <si>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</si>
  <si>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</si>
  <si>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</si>
  <si>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</si>
  <si>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</si>
  <si>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</si>
  <si>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</si>
  <si>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</si>
  <si>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</si>
  <si>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</si>
  <si>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</si>
  <si>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</si>
  <si>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</si>
  <si>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</si>
  <si>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</si>
  <si>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</si>
  <si>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</si>
  <si>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</si>
  <si>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</si>
  <si>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</si>
  <si>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</si>
  <si>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</si>
  <si>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</si>
  <si>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</si>
  <si>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</si>
  <si>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</si>
  <si>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</si>
  <si>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</si>
  <si>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</si>
  <si>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</si>
  <si>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</si>
  <si>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</si>
  <si>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</si>
  <si>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</si>
  <si>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</si>
  <si>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</si>
  <si>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</si>
  <si>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</si>
  <si>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</si>
  <si>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</si>
  <si>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</si>
  <si>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</si>
  <si>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</si>
  <si>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</si>
  <si>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</si>
  <si>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</si>
  <si>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</si>
  <si>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</si>
  <si>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</si>
  <si>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</si>
  <si>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</si>
  <si>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</si>
  <si>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</si>
  <si>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</si>
  <si>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</si>
  <si>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</si>
  <si>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</si>
  <si>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</si>
  <si>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</si>
  <si>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</si>
  <si>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</si>
  <si>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</si>
  <si>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</si>
  <si>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</si>
  <si>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</si>
  <si>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</si>
  <si>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</si>
  <si>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</si>
  <si>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</si>
  <si>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</si>
  <si>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</si>
  <si>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</si>
  <si>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</si>
  <si>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</si>
  <si>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</si>
  <si>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</si>
  <si>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</si>
  <si>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</si>
  <si>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</si>
  <si>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</si>
  <si>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</si>
  <si>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</si>
  <si>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</si>
  <si>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</si>
  <si>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</si>
  <si>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</si>
  <si>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</si>
  <si>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</si>
  <si>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</si>
  <si>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</si>
  <si>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</si>
  <si>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</si>
  <si>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</si>
  <si>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</si>
  <si>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</si>
  <si>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</si>
  <si>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</si>
  <si>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</si>
  <si>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</si>
  <si>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</si>
  <si>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</si>
  <si>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</si>
  <si>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</si>
  <si>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</si>
  <si>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</si>
  <si>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</si>
  <si>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</si>
  <si>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</si>
  <si>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</si>
  <si>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</si>
  <si>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</si>
  <si>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</si>
  <si>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</si>
  <si>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</si>
  <si>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</si>
  <si>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</si>
  <si>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</si>
  <si>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</si>
  <si>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</si>
  <si>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</si>
  <si>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</si>
  <si>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</si>
  <si>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</si>
  <si>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</si>
  <si>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</si>
  <si>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</si>
  <si>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</si>
  <si>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</si>
  <si>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</si>
  <si>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</si>
  <si>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</si>
  <si>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</si>
  <si>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</si>
  <si>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</si>
  <si>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</si>
  <si>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</si>
  <si>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</si>
  <si>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</si>
  <si>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</si>
  <si>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</si>
  <si>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</si>
  <si>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</si>
  <si>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</si>
  <si>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</si>
  <si>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</si>
  <si>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</si>
  <si>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</si>
  <si>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</si>
  <si>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</si>
  <si>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</si>
  <si>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</si>
  <si>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</si>
  <si>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</si>
  <si>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</si>
  <si>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</si>
  <si>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</si>
  <si>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</si>
  <si>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</si>
  <si>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</si>
  <si>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</si>
  <si>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</si>
  <si>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</si>
  <si>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</si>
  <si>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</si>
  <si>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</si>
  <si>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</si>
  <si>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</si>
  <si>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</si>
  <si>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</si>
  <si>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</si>
  <si>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</si>
  <si>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</si>
  <si>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</si>
  <si>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</si>
  <si>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</si>
  <si>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</si>
  <si>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</si>
  <si>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</si>
  <si>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</si>
  <si>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</si>
  <si>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</si>
  <si>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</si>
  <si>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</si>
  <si>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</si>
  <si>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</si>
  <si>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</si>
  <si>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</si>
  <si>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</si>
  <si>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</si>
  <si>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</si>
  <si>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</si>
  <si>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</si>
  <si>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</si>
  <si>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</si>
  <si>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</si>
  <si>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</si>
  <si>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</si>
  <si>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</si>
  <si>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</si>
  <si>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</si>
  <si>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</si>
  <si>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</si>
  <si>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</si>
  <si>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</si>
  <si>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</si>
  <si>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</si>
  <si>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</si>
  <si>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</si>
  <si>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</si>
  <si>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</si>
  <si>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</si>
  <si>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</si>
  <si>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</si>
  <si>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</si>
  <si>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</si>
  <si>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</si>
  <si>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</si>
  <si>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</si>
  <si>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</si>
  <si>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</si>
  <si>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</si>
  <si>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</si>
  <si>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</si>
  <si>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</si>
  <si>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</si>
  <si>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</si>
  <si>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</si>
  <si>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</si>
  <si>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</si>
  <si>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</si>
  <si>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</si>
  <si>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</si>
  <si>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</si>
  <si>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</si>
  <si>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</si>
  <si>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</si>
  <si>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</si>
  <si>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</si>
  <si>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</si>
  <si>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</si>
  <si>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</si>
  <si>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</si>
  <si>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</si>
  <si>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</si>
  <si>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</si>
  <si>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</si>
  <si>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</si>
  <si>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</si>
  <si>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</si>
  <si>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</si>
  <si>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</si>
  <si>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</si>
  <si>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</si>
  <si>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</si>
  <si>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</si>
  <si>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</si>
  <si>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</si>
  <si>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</si>
  <si>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</si>
  <si>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</si>
  <si>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</si>
  <si>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</si>
  <si>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</si>
  <si>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</si>
  <si>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</si>
  <si>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</si>
  <si>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</si>
  <si>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</si>
  <si>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</si>
  <si>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</si>
  <si>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</si>
  <si>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</si>
  <si>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</si>
  <si>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</si>
  <si>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</si>
  <si>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</si>
  <si>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</si>
  <si>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</si>
  <si>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</si>
  <si>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</si>
  <si>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</si>
  <si>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</si>
  <si>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</si>
  <si>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</si>
  <si>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</si>
  <si>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</si>
  <si>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</si>
  <si>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</si>
  <si>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</si>
  <si>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</si>
  <si>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</si>
  <si>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</si>
  <si>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</si>
  <si>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</si>
  <si>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</si>
  <si>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</si>
  <si>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</si>
  <si>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</si>
  <si>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</si>
  <si>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</si>
  <si>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</si>
  <si>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</si>
  <si>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</si>
  <si>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</si>
  <si>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</si>
  <si>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</si>
  <si>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</si>
  <si>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</si>
  <si>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</si>
  <si>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</si>
  <si>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</si>
  <si>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</si>
  <si>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</si>
  <si>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</si>
  <si>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</si>
  <si>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</si>
  <si>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</si>
  <si>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</si>
  <si>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</si>
  <si>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</si>
  <si>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</si>
  <si>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</si>
  <si>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</si>
  <si>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</si>
  <si>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</si>
  <si>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</si>
  <si>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</si>
  <si>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</si>
  <si>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</si>
  <si>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</si>
  <si>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</si>
  <si>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</si>
  <si>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</si>
  <si>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</si>
  <si>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</si>
  <si>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</si>
  <si>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</si>
  <si>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</si>
  <si>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</si>
  <si>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</si>
  <si>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</si>
  <si>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</si>
  <si>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</si>
  <si>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</si>
  <si>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</si>
  <si>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</si>
  <si>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</si>
  <si>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</si>
  <si>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</si>
  <si>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</si>
  <si>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</si>
  <si>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</si>
  <si>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</si>
  <si>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</si>
  <si>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</si>
  <si>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</si>
  <si>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</si>
  <si>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</si>
  <si>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</si>
  <si>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</si>
  <si>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</si>
  <si>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</si>
  <si>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</si>
  <si>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</si>
  <si>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</si>
  <si>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</si>
  <si>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</si>
  <si>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</si>
  <si>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</si>
  <si>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</si>
  <si>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</si>
  <si>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</si>
  <si>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</si>
  <si>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</si>
  <si>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</si>
  <si>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</si>
  <si>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</si>
  <si>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</si>
  <si>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</si>
  <si>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</si>
  <si>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</si>
  <si>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</si>
  <si>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</si>
  <si>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</si>
  <si>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</si>
  <si>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</si>
  <si>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</si>
  <si>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</si>
  <si>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</si>
  <si>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</si>
  <si>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</si>
  <si>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</si>
  <si>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</si>
  <si>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</si>
  <si>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</si>
  <si>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</si>
  <si>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</si>
  <si>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</si>
  <si>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</si>
  <si>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</si>
  <si>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</si>
  <si>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</si>
  <si>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</si>
  <si>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</si>
  <si>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</si>
  <si>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</si>
  <si>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</si>
  <si>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</si>
  <si>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</si>
  <si>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</si>
  <si>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</si>
  <si>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</si>
  <si>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</si>
  <si>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</si>
  <si>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</si>
  <si>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</si>
  <si>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</si>
  <si>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</si>
  <si>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</si>
  <si>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</si>
  <si>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</si>
  <si>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</si>
  <si>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</si>
  <si>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</si>
  <si>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</si>
  <si>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</si>
  <si>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</si>
  <si>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</si>
  <si>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</si>
  <si>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</si>
  <si>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</si>
  <si>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</si>
  <si>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</si>
  <si>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</si>
  <si>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</si>
  <si>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</si>
  <si>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</si>
  <si>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</si>
  <si>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</si>
  <si>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</si>
  <si>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</si>
  <si>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</si>
  <si>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</si>
  <si>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</si>
  <si>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</si>
  <si>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</si>
  <si>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</si>
  <si>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</si>
  <si>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</si>
  <si>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</si>
  <si>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</si>
  <si>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</si>
  <si>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</si>
  <si>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</si>
  <si>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</si>
  <si>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</si>
  <si>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</si>
  <si>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</si>
  <si>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</si>
  <si>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</si>
  <si>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</si>
  <si>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</si>
  <si>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</si>
  <si>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</si>
  <si>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</si>
  <si>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</si>
  <si>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</si>
  <si>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</si>
  <si>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</si>
  <si>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</si>
  <si>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</si>
  <si>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</si>
  <si>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</si>
  <si>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</si>
  <si>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</si>
  <si>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</si>
  <si>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</si>
  <si>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</si>
  <si>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</si>
  <si>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</si>
  <si>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</si>
  <si>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</si>
  <si>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</si>
  <si>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</si>
  <si>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</si>
  <si>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</si>
  <si>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</si>
  <si>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</si>
  <si>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</si>
  <si>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</si>
  <si>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</si>
  <si>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</si>
  <si>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</si>
  <si>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</si>
  <si>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</si>
  <si>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</si>
  <si>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</si>
  <si>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</si>
  <si>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</si>
  <si>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</si>
  <si>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</si>
  <si>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</si>
  <si>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</si>
  <si>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</si>
  <si>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</si>
  <si>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</si>
  <si>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</si>
  <si>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</si>
  <si>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</si>
  <si>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</si>
  <si>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</si>
  <si>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</si>
  <si>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</si>
  <si>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</si>
  <si>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</si>
  <si>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</si>
  <si>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</si>
  <si>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</si>
  <si>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</si>
  <si>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</si>
  <si>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</si>
  <si>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</si>
  <si>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</si>
  <si>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</si>
  <si>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</si>
  <si>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</si>
  <si>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</si>
  <si>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</si>
  <si>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</si>
  <si>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</si>
  <si>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</si>
  <si>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</si>
  <si>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</si>
  <si>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</si>
  <si>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</si>
  <si>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</si>
  <si>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</si>
  <si>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</si>
  <si>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</si>
  <si>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</si>
  <si>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</si>
  <si>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</si>
  <si>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</si>
  <si>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</si>
  <si>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</si>
  <si>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</si>
  <si>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</si>
  <si>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</si>
  <si>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</si>
  <si>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</si>
  <si>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</si>
  <si>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</si>
  <si>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</si>
  <si>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</si>
  <si>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</si>
  <si>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</si>
  <si>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</si>
  <si>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</si>
  <si>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</si>
  <si>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</si>
  <si>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</si>
  <si>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</si>
  <si>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</si>
  <si>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</si>
  <si>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</si>
  <si>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</si>
  <si>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</si>
  <si>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</si>
  <si>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</si>
  <si>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</si>
  <si>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</si>
  <si>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</si>
  <si>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</si>
  <si>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</si>
  <si>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</si>
  <si>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</si>
  <si>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</si>
  <si>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</si>
  <si>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</si>
  <si>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</si>
  <si>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</si>
  <si>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</si>
  <si>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</si>
  <si>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</si>
  <si>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</si>
  <si>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</si>
  <si>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</si>
  <si>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</si>
  <si>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</si>
  <si>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</si>
  <si>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</si>
  <si>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</si>
  <si>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</si>
  <si>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</si>
  <si>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</si>
  <si>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</si>
  <si>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</si>
  <si>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</si>
  <si>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</si>
  <si>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</si>
  <si>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</si>
  <si>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</si>
  <si>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</si>
  <si>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</si>
  <si>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</si>
  <si>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</si>
  <si>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</si>
  <si>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</si>
  <si>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</si>
  <si>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</si>
  <si>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</si>
  <si>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</si>
  <si>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</si>
  <si>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</si>
  <si>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</si>
  <si>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</si>
  <si>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</si>
  <si>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</si>
  <si>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</si>
  <si>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</si>
  <si>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</si>
  <si>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</si>
  <si>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</si>
  <si>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</si>
  <si>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</si>
  <si>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</si>
  <si>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</si>
  <si>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</si>
  <si>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</si>
  <si>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</si>
  <si>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</si>
  <si>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</si>
  <si>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</si>
  <si>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</si>
  <si>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</si>
  <si>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</si>
  <si>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</si>
  <si>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</si>
  <si>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</si>
  <si>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</si>
  <si>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</si>
  <si>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</si>
  <si>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</si>
  <si>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</si>
  <si>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</si>
  <si>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</si>
  <si>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</si>
  <si>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</si>
  <si>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</si>
  <si>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</si>
  <si>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</si>
  <si>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</si>
  <si>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</si>
  <si>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</si>
  <si>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</si>
  <si>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</si>
  <si>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</si>
  <si>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</si>
  <si>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</si>
  <si>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</si>
  <si>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</si>
  <si>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</si>
  <si>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</si>
  <si>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</si>
  <si>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</si>
  <si>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</si>
  <si>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</si>
  <si>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</si>
  <si>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</si>
  <si>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</si>
  <si>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</si>
  <si>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</si>
  <si>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</si>
  <si>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</si>
  <si>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</si>
  <si>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</si>
  <si>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</si>
  <si>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</si>
  <si>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</si>
  <si>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</si>
  <si>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</si>
  <si>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</si>
  <si>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</si>
  <si>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</si>
  <si>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</si>
  <si>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</si>
  <si>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</si>
  <si>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</si>
  <si>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</si>
  <si>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</si>
  <si>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</si>
  <si>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</si>
  <si>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</si>
  <si>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</si>
  <si>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</si>
  <si>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</si>
  <si>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</si>
  <si>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</si>
  <si>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</si>
  <si>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</si>
  <si>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</si>
  <si>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</si>
  <si>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</si>
  <si>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</si>
  <si>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</si>
  <si>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</si>
  <si>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</si>
  <si>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</si>
  <si>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</si>
  <si>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</si>
  <si>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</si>
  <si>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</si>
  <si>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</si>
  <si>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</si>
  <si>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</si>
  <si>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</si>
  <si>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</si>
  <si>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</si>
  <si>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</si>
  <si>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</si>
  <si>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</si>
  <si>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</si>
  <si>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</si>
  <si>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</si>
  <si>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</si>
  <si>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</si>
  <si>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</si>
  <si>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</si>
  <si>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</si>
  <si>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</si>
  <si>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</si>
  <si>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</si>
  <si>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</si>
  <si>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</si>
  <si>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</si>
  <si>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</si>
  <si>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</si>
  <si>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</si>
  <si>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</si>
  <si>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</si>
  <si>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</si>
  <si>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</si>
  <si>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</si>
  <si>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</si>
  <si>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</si>
  <si>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</si>
  <si>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</si>
  <si>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</si>
  <si>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</si>
  <si>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</si>
  <si>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</si>
  <si>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</si>
  <si>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</si>
  <si>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</si>
  <si>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</si>
  <si>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</si>
  <si>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</si>
  <si>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</si>
  <si>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</si>
  <si>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</si>
  <si>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</si>
  <si>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</si>
  <si>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</si>
  <si>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</si>
  <si>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</si>
  <si>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</si>
  <si>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</si>
  <si>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</si>
  <si>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</si>
  <si>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</si>
  <si>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</si>
  <si>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</si>
  <si>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</si>
  <si>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</si>
  <si>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</si>
  <si>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</si>
  <si>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</si>
  <si>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</si>
  <si>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</si>
  <si>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</si>
  <si>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</si>
  <si>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</si>
  <si>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</si>
  <si>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</si>
  <si>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</si>
  <si>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</si>
  <si>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</si>
  <si>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</si>
  <si>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</si>
  <si>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</si>
  <si>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</si>
  <si>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</si>
  <si>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</si>
  <si>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</si>
  <si>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</si>
  <si>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</si>
  <si>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</si>
  <si>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</si>
  <si>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</si>
  <si>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</si>
  <si>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</si>
  <si>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</si>
  <si>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</si>
  <si>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</si>
  <si>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</si>
  <si>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</si>
  <si>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</si>
  <si>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</si>
  <si>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</si>
  <si>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</si>
  <si>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</si>
  <si>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</si>
  <si>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</si>
  <si>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</si>
  <si>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</si>
  <si>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</si>
  <si>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</si>
  <si>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</si>
  <si>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</si>
  <si>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</si>
  <si>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</si>
  <si>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</si>
  <si>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</si>
  <si>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</si>
  <si>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</si>
  <si>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</si>
  <si>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</si>
  <si>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</si>
  <si>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</si>
  <si>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</si>
  <si>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</si>
  <si>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</si>
  <si>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</si>
  <si>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</si>
  <si>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</si>
  <si>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</si>
  <si>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</si>
  <si>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</si>
  <si>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</si>
  <si>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</si>
  <si>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</si>
  <si>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</si>
  <si>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</si>
  <si>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</si>
  <si>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</si>
  <si>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</si>
  <si>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</si>
  <si>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</si>
  <si>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</si>
  <si>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</si>
  <si>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</si>
  <si>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</si>
  <si>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</si>
  <si>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</si>
  <si>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</si>
  <si>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</si>
  <si>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</si>
  <si>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</si>
  <si>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</si>
  <si>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</si>
  <si>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</si>
  <si>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</si>
  <si>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</si>
  <si>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</si>
  <si>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</si>
  <si>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</si>
  <si>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</si>
  <si>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</si>
  <si>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</si>
  <si>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</si>
  <si>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</si>
  <si>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</si>
  <si>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</si>
  <si>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</si>
  <si>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</si>
  <si>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</si>
  <si>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</si>
  <si>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</si>
  <si>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</si>
  <si>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</si>
  <si>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</si>
  <si>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</si>
  <si>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</si>
  <si>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</si>
  <si>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</si>
  <si>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</si>
  <si>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</si>
  <si>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</si>
  <si>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</si>
  <si>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</si>
  <si>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</si>
  <si>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</si>
  <si>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</si>
  <si>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</si>
  <si>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</si>
  <si>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</si>
  <si>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</si>
  <si>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</si>
  <si>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</si>
  <si>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</si>
  <si>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</si>
  <si>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</si>
  <si>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</si>
  <si>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</si>
  <si>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</si>
  <si>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</si>
  <si>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</si>
  <si>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</si>
  <si>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</si>
  <si>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</si>
  <si>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</si>
  <si>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</si>
  <si>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</si>
  <si>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</si>
  <si>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</si>
  <si>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</si>
  <si>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</si>
  <si>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</si>
  <si>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</si>
  <si>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</si>
  <si>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</si>
  <si>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</si>
  <si>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</si>
  <si>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</si>
  <si>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</si>
  <si>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</si>
  <si>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</si>
  <si>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</si>
  <si>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</si>
  <si>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</si>
  <si>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</si>
  <si>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</si>
  <si>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</si>
  <si>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</si>
  <si>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</si>
  <si>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</si>
  <si>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</si>
  <si>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</si>
  <si>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</si>
  <si>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</si>
  <si>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</si>
  <si>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</si>
  <si>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</si>
  <si>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</si>
  <si>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</si>
  <si>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</si>
  <si>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</si>
  <si>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</si>
  <si>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</si>
  <si>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</si>
  <si>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</si>
  <si>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</si>
  <si>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</si>
  <si>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</si>
  <si>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</si>
  <si>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</si>
  <si>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</si>
  <si>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</si>
  <si>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</si>
  <si>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</si>
  <si>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</si>
  <si>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</si>
  <si>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</si>
  <si>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</si>
  <si>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</si>
  <si>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</si>
  <si>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</si>
  <si>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</si>
  <si>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</si>
  <si>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</si>
  <si>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</si>
  <si>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</si>
  <si>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</si>
  <si>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</si>
  <si>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</si>
  <si>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</si>
  <si>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</si>
  <si>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</si>
  <si>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</si>
  <si>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</si>
  <si>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</si>
  <si>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</si>
  <si>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</si>
  <si>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</si>
  <si>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</si>
  <si>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</si>
  <si>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</si>
  <si>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</si>
  <si>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</si>
  <si>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</si>
  <si>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</si>
  <si>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</si>
  <si>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</si>
  <si>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</si>
  <si>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</si>
  <si>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</si>
  <si>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</si>
  <si>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</si>
  <si>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</si>
  <si>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</si>
  <si>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</si>
  <si>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</si>
  <si>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</si>
  <si>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</si>
  <si>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</si>
  <si>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</si>
  <si>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</si>
  <si>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</si>
  <si>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</si>
  <si>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</si>
  <si>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</si>
  <si>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</si>
  <si>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</si>
  <si>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</si>
  <si>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</si>
  <si>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</si>
  <si>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</si>
  <si>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</si>
  <si>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</si>
  <si>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</si>
  <si>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</si>
  <si>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</si>
  <si>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</si>
  <si>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</si>
  <si>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</si>
  <si>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</si>
  <si>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</si>
  <si>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</si>
  <si>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</si>
  <si>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</si>
  <si>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</si>
  <si>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</si>
  <si>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</si>
  <si>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</si>
  <si>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</si>
  <si>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</si>
  <si>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</si>
  <si>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</si>
  <si>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</si>
  <si>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</si>
  <si>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</si>
  <si>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</si>
  <si>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</si>
  <si>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</si>
  <si>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F8.5: POLÍTICA DE GESTIÓN AMBIENTAL INSTITUCIONAL</t>
  </si>
  <si>
    <t>0 POLÍTICA AMBIENTAL INSTITUCIONAL</t>
  </si>
  <si>
    <t>CUESTIONARIO</t>
  </si>
  <si>
    <t>RESPUESTA</t>
  </si>
  <si>
    <t>COSTO ( Registre info EN PESOS)</t>
  </si>
  <si>
    <t>INFORMACION:</t>
  </si>
  <si>
    <t>¿SE HA ESTABLECIDO UNA POLÍTICA AMBIENTAL PARA LA ENTIDAD?</t>
  </si>
  <si>
    <t>1</t>
  </si>
  <si>
    <t>¿SE HAN IDENTIFICADO ASPECTOS E IMPACTOS AMBIENTALES DE SUS ACTIVIDADES, PRODUCTOS O SERVICIOS?</t>
  </si>
  <si>
    <t>2</t>
  </si>
  <si>
    <t>¿SE HAN IDENTIFICADO LOS REQUISITOS LEGALES Y REGLAMENTARIOS APLICABLES EN MATERIA AMBIENTAL?</t>
  </si>
  <si>
    <t>3</t>
  </si>
  <si>
    <t>¿SE HAN FIJADO LOS OBJETIVOS Y METAS AMBIENTALES PARA CUMPLIR CON LA POLÍTICA O BUENAS PRÁCTICAS AMBIENTALES ESTABLECIDAS?</t>
  </si>
  <si>
    <t>4</t>
  </si>
  <si>
    <t>¿SE HAN ESTABLECIDO PROGRAMAS DE TRABAJO Y RESPONSABLES PARA ALCANZAR LOS OBJETIVOS Y METAS AMBIENTALES?</t>
  </si>
  <si>
    <t>5</t>
  </si>
  <si>
    <t>¿SE HACE CONTROL Y SEGUIMIENTO PARA ASEGURAR QUE SE CUMPLE LA POLÍTICA, OBJETIVOS Y METAS AMBIENTALES?</t>
  </si>
  <si>
    <t>6</t>
  </si>
  <si>
    <t>CON LA IMPLEMENTACIÓN  DE LA POLÍTICA AMBIENTAL, ¿SE HAN LOGRADO REDUCIR LOS IMPACTOS QUE GENERAN LAS ACTIVIDADES, PRODUCTOS Y/O SERVICIOS?</t>
  </si>
  <si>
    <t>7</t>
  </si>
  <si>
    <t>¿SE HA LOGRADO LA REDUCCIÓN DE COSTOS DE CONSUMO DE ENERGÍA, AGUA, MATERIAS EMPLEADAS, ETC.?</t>
  </si>
  <si>
    <t>8</t>
  </si>
  <si>
    <t>¿SE HAN EVITADO SANCIONES POR CUMPLIMIENTO DE LA LEGISLACIÓN AMBIENTAL?</t>
  </si>
  <si>
    <t>9</t>
  </si>
  <si>
    <t>¿EXISTE UN PROGRAMA DE SEPARACIÓN, DISPOSICIÓN FINAL Y MANEJO ADECUADO DE RESIDUOS PELIGROSOS?</t>
  </si>
  <si>
    <t>F9: RELACIÓN DE PROCESOS JUDICIALES (VER 2.0)</t>
  </si>
  <si>
    <t>0 01. RELACIÓN DE PROCESOS JUDICIALES</t>
  </si>
  <si>
    <t>CÓDIGO ÚNICO DEL PROCESO</t>
  </si>
  <si>
    <t>FECHA ADMISIÓN DEMANDA</t>
  </si>
  <si>
    <t>JURISDICCIÓN</t>
  </si>
  <si>
    <t>ACCIÓN</t>
  </si>
  <si>
    <t>CALIDAD EN QUE ACTÚA LA ENTIDAD</t>
  </si>
  <si>
    <t>TIPO DE APODERADO</t>
  </si>
  <si>
    <t>NOMBRE DEL APODERADO</t>
  </si>
  <si>
    <t>CONTRAPARTE</t>
  </si>
  <si>
    <t>DEPARTAMENTO ACTUAL DEL PROCESO</t>
  </si>
  <si>
    <t>CIUDAD ACTUAL DEL PROCESO</t>
  </si>
  <si>
    <t>ETAPA DEL PROCESO</t>
  </si>
  <si>
    <t>PRETENSIONES DEL PROCESO</t>
  </si>
  <si>
    <t>CUANTÍA  DEL PROCESO</t>
  </si>
  <si>
    <t>MONTO DE LA PROVISIÓN / CONTABLE</t>
  </si>
  <si>
    <t>ESTADO DEL PROCESO</t>
  </si>
  <si>
    <t>FECHA DE TERMINACIÓN</t>
  </si>
  <si>
    <t>SENTIDO DE LA SENTENCIA</t>
  </si>
  <si>
    <t>VALOR DE LA SENTENCIA EJECUTORIADA</t>
  </si>
  <si>
    <t>FORMA DE TÉRMINACIÓN ANTICIPADA</t>
  </si>
  <si>
    <t>VALOR DEL ACUERDO</t>
  </si>
  <si>
    <t>1 ORDINARIA</t>
  </si>
  <si>
    <t>6 Acciones revocatorias</t>
  </si>
  <si>
    <t>3 DEMANDANTE</t>
  </si>
  <si>
    <t>1 FUNCIONARIO</t>
  </si>
  <si>
    <t>5 DEPARTAMENTO DE ANTIOQUIA</t>
  </si>
  <si>
    <t>4 INICIO Y FIJACION DEL LITIGIO</t>
  </si>
  <si>
    <t>1 TERMINADO</t>
  </si>
  <si>
    <t>1 FAVORABLE</t>
  </si>
  <si>
    <t>8 AUTO QUE DECLARA LA CADUCIDAD</t>
  </si>
  <si>
    <t>2 ADMINISTRATIVA</t>
  </si>
  <si>
    <t>13 Causal (Art. 882 C. de Co., Inc. 1 y 2)</t>
  </si>
  <si>
    <t>14 DEMANDADO - LLAMADO EN GARANTIA</t>
  </si>
  <si>
    <t>2 CONTRATISTA</t>
  </si>
  <si>
    <t>8 DEPARTAMENTO DE ATLÁNTICO</t>
  </si>
  <si>
    <t>8 PRUEBAS</t>
  </si>
  <si>
    <t>2 ACTIVO</t>
  </si>
  <si>
    <t>2 DESFAVORABLE</t>
  </si>
  <si>
    <t>74 AUTO QUE DECRETA LA PERENCION DEL PROCESO</t>
  </si>
  <si>
    <t>14 Contratos de Aparceria</t>
  </si>
  <si>
    <t xml:space="preserve">24 DEMANDANTE - INTERVENCION AD EXCLUDENDUM </t>
  </si>
  <si>
    <t>13 DEPARTAMENTO DE BOLÍVAR</t>
  </si>
  <si>
    <t>56 FALLO</t>
  </si>
  <si>
    <t>292 TERMINADO POR AGOTAMIENTO DE JURISDICCION</t>
  </si>
  <si>
    <t>15 Controversias sobre derechos de autor</t>
  </si>
  <si>
    <t>26 DEMANDADO - ENTIDAD PROTECTORA DE DERECHOS</t>
  </si>
  <si>
    <t>15 DEPARTAMENTO DE BOYACÁ</t>
  </si>
  <si>
    <t>117 PRESENTACION DEL RECURSO</t>
  </si>
  <si>
    <t>293 TERMINADO POR DACION DE PAGO</t>
  </si>
  <si>
    <t xml:space="preserve">16 Declaracion de bienes vacantes o mostrencos </t>
  </si>
  <si>
    <t>31 DEMANDADO - SUCESOR PROCESAL</t>
  </si>
  <si>
    <t>17 DEPARTAMENTO DE CALDAS</t>
  </si>
  <si>
    <t>118 FALLO DEL RECURSO</t>
  </si>
  <si>
    <t>294 AUTO QUE TERMINA EL PROCESO POR DESISTIMIENTO DE LAS PRETENSIONES</t>
  </si>
  <si>
    <t>17 Declaracion de extincion anticipada del plazo de una obligacion o de cumplimiento de una condicion suspensiva</t>
  </si>
  <si>
    <t>33 DEMANDADO</t>
  </si>
  <si>
    <t>18 DEPARTAMENTO DE CAQUETÁ</t>
  </si>
  <si>
    <t>295 TERMINADO POR LIQUIDACION DECRETADA</t>
  </si>
  <si>
    <t>18 Declaracion de Pertenencia (Art. 407 Dec. 1400/70 - Art. 375 Ley 1564/12)</t>
  </si>
  <si>
    <t>41 DEMANDANTE - SUCESOR PROCESAL</t>
  </si>
  <si>
    <t>19 DEPARTAMENTO DE CAUCA</t>
  </si>
  <si>
    <t>296 TERMINADO POR LIQUIDACION FINAL SIN PAGO</t>
  </si>
  <si>
    <t>19 Declaracion de pertenencia Decreto 508 de 1974 y prescripcion agraria</t>
  </si>
  <si>
    <t>44 APODERADO DEMANDADO</t>
  </si>
  <si>
    <t>20 DEPARTAMENTO DE CESAR</t>
  </si>
  <si>
    <t>300 TERMINADO POR SUBROGACION DE DEUDAS</t>
  </si>
  <si>
    <t>20 Declaracion de bienes vacantes o mostrencos y adjudicacion de patronatos y capellanias</t>
  </si>
  <si>
    <t>45 APODERADO DEMANDANTE</t>
  </si>
  <si>
    <t>23 DEPARTAMENTO DE CÓRDOBA</t>
  </si>
  <si>
    <t>301 AUTO QUE TERMINA EL PROCESO POR TRANSACCION TOTAL</t>
  </si>
  <si>
    <t>21 Derechos del Comunero</t>
  </si>
  <si>
    <t>48 DEMANDADO - COADYUVANTE</t>
  </si>
  <si>
    <t>25 DEPARTAMENTO DE CUNDINAMARCA</t>
  </si>
  <si>
    <t>538 AUTO QUE DECRETA LA PRESCRIPCION DEL DERECHO</t>
  </si>
  <si>
    <t>23 Ejecutivo Laboral</t>
  </si>
  <si>
    <t>49 DEMANDANTE - COADYUVANTE</t>
  </si>
  <si>
    <t>27 DEPARTAMENTO DE CHOCÓ</t>
  </si>
  <si>
    <t>540 AUTO QUE TERMINA EL PROCESO POR ACUERDO CONCILIATORIO TOTAL</t>
  </si>
  <si>
    <t>24 Ejecutivo Singular</t>
  </si>
  <si>
    <t>41 DEPARTAMENTO DE HUILA</t>
  </si>
  <si>
    <t>574 AUTO QUE TERMINA EL PROCESO POR FALTA DE COMPETENCIA</t>
  </si>
  <si>
    <t>25 Enriquecimiento cambiario (Art. 882 C. de Co, Inc. 3)</t>
  </si>
  <si>
    <t>44 DEPARTAMENTO DE LA GUAJIRA</t>
  </si>
  <si>
    <t>583 AUTO QUE DECRETA DESISTIMIENTO TACITO EN FIRME</t>
  </si>
  <si>
    <t>26 Enriquecimiento sin justa causa</t>
  </si>
  <si>
    <t>47 DEPARTAMENTO DE MAGDALENA</t>
  </si>
  <si>
    <t>694 AUTO QUE DECLARA LA CADUCIDAD</t>
  </si>
  <si>
    <t>27 Entrega de la cosa por el tradente al adquirente</t>
  </si>
  <si>
    <t>50 DEPARTAMENTO DE META</t>
  </si>
  <si>
    <t>695 AUTO QUE DECLARA LA CADUCIDAD</t>
  </si>
  <si>
    <t>28 Expropiacion</t>
  </si>
  <si>
    <t>52 DEPARTAMENTO DE NARIÑO</t>
  </si>
  <si>
    <t>711 AUTO QUE DECRETA DESISTIMIENTO TACITO EN FIRME</t>
  </si>
  <si>
    <t>29 Levantamiento de fuero sindical</t>
  </si>
  <si>
    <t>54 DEPARTAMENTO DE NORTE DE SANTANDER</t>
  </si>
  <si>
    <t>714 AUTO QUE DECRETA LA PERENCION DEL PROCESO</t>
  </si>
  <si>
    <t>30 Impugnacion de actos de asambleas, juntas directivas o de socios</t>
  </si>
  <si>
    <t>63 DEPARTAMENTO DE QUINDIO</t>
  </si>
  <si>
    <t>715 AUTO QUE DECRETA LA PERENCION DEL PROCESO</t>
  </si>
  <si>
    <t>31 Indemnizacion por responsabilidad civil</t>
  </si>
  <si>
    <t>66 DEPARTAMENTO DE RISARALDA</t>
  </si>
  <si>
    <t>716 AUTO QUE DECRETA LA PRESCRIPCION DEL DERECHO</t>
  </si>
  <si>
    <t>32 Interdictos para recuperar o conservar la posesion</t>
  </si>
  <si>
    <t>68 DEPARTAMENTO DE SANTANDER</t>
  </si>
  <si>
    <t>717 AUTO QUE DECRETA LA PRESCRIPCION DEL DERECHO</t>
  </si>
  <si>
    <t>33 Liquidacion de perjuicios de que trata el articulo 72 del Decreto 1400 de 1970</t>
  </si>
  <si>
    <t>70 DEPARTAMENTO DE SUCRE</t>
  </si>
  <si>
    <t>816 AUTO QUE TERMINA EL PROCESO POR ACUERDO CONCILIATORIO TOTAL</t>
  </si>
  <si>
    <t>34 Mejoramiento de hipoteca o reposicion de la prenda</t>
  </si>
  <si>
    <t>73 DEPARTAMENTO DE TOLIMA</t>
  </si>
  <si>
    <t>817 AUTO QUE TERMINA EL PROCESO POR ACUERDO CONCILIATORIO TOTAL</t>
  </si>
  <si>
    <t>35 NULIDAD DE ACTOS Y CONTRATOS</t>
  </si>
  <si>
    <t>76 DEPARTAMENTO DE VALLE DEL CAUCA</t>
  </si>
  <si>
    <t>818 AUTO QUE TERMINA EL PROCESO POR ACUERDO CONCILIATORIO TOTAL</t>
  </si>
  <si>
    <t>36 ORDINARIO GENERAL CIVIL</t>
  </si>
  <si>
    <t>81 DEPARTAMENTO DE ARAUCA</t>
  </si>
  <si>
    <t>819 AUTO QUE TERMINA EL PROCESO POR ACUERDO CONCILIATORIO TOTAL</t>
  </si>
  <si>
    <t>37 Ordinario Laboral</t>
  </si>
  <si>
    <t>85 DEPARTAMENTO DE CASANARE</t>
  </si>
  <si>
    <t>823 AUTO QUE TERMINA EL PROCESO POR DESISTIMIENTO DE LAS PRETENSIONES</t>
  </si>
  <si>
    <t>39 Pago por Consignacion</t>
  </si>
  <si>
    <t>86 DEPARTAMENTO DE PUTUMAYO</t>
  </si>
  <si>
    <t>824 AUTO QUE TERMINA EL PROCESO POR DESISTIMIENTO DE LAS PRETENSIONES</t>
  </si>
  <si>
    <t>40 Declaracion de Pertenencia de vivienda de interes social</t>
  </si>
  <si>
    <t>88 DEPARTAMENTO DE SAN ANDRÉS, PROVIDENCIA Y SANTA CATALINA</t>
  </si>
  <si>
    <t>826 AUTO QUE TERMINA EL PROCESO POR DESISTIMIENTO DE LAS PRETENSIONES</t>
  </si>
  <si>
    <t>41 Posesorias</t>
  </si>
  <si>
    <t>91 DEPARTAMENTO DE AMAZONAS</t>
  </si>
  <si>
    <t>827 AUTO QUE TERMINA EL PROCESO POR PAGO DE LA OBLIGACION</t>
  </si>
  <si>
    <t>42 Prestacion de Cauciones</t>
  </si>
  <si>
    <t>94 DEPARTAMENTO DE GUAINÍA</t>
  </si>
  <si>
    <t>828 AUTO QUE TERMINA EL PROCESO POR TRANSACCION TOTAL</t>
  </si>
  <si>
    <t>44 Proteccion al consumidor, Decreto 3466 de 1982</t>
  </si>
  <si>
    <t>95 DEPARTAMENTO DE GUAVIARE</t>
  </si>
  <si>
    <t>829 AUTO QUE TERMINA EL PROCESO POR TRANSACCION TOTAL</t>
  </si>
  <si>
    <t>45 Accion rescisoria por lesion enorme</t>
  </si>
  <si>
    <t>97 DEPARTAMENTO DE VAUPÉS</t>
  </si>
  <si>
    <t>830 AUTO QUE TERMINA EL PROCESO POR TRANSACCION TOTAL</t>
  </si>
  <si>
    <t>46 Reduccion de la pena, la hipoteca o la prenda</t>
  </si>
  <si>
    <t>99 DEPARTAMENTO DE VICHADA</t>
  </si>
  <si>
    <t>872 ENTREGA DEL PROCESO A OTRA ENTIDAD MEDIANTE ACTA</t>
  </si>
  <si>
    <t>47 Reduccion o perdida de intereses pactados</t>
  </si>
  <si>
    <t>5000 DEPARTAMENTO ANTIOQUIA</t>
  </si>
  <si>
    <t>1020 AUTO QUE TERMINA EL PROCESO POR PAGO DE LA OBLIGACION</t>
  </si>
  <si>
    <t>49 Relevo de fianza, articulo 2394 Ley 57 de 1887</t>
  </si>
  <si>
    <t>5001 MEDELLÍN - ANTIOQUIA</t>
  </si>
  <si>
    <t>1021 AUTO QUE TERMINA EL PROCESO POR PAGO DE LA OBLIGACION</t>
  </si>
  <si>
    <t>50 Rendicion Provocada de Cuentas</t>
  </si>
  <si>
    <t>5002 ABEJORRAL - ANTIOQUIA</t>
  </si>
  <si>
    <t>1022 AUTO QUE TERMINA EL PROCESO POR PAGO DE LA OBLIGACION</t>
  </si>
  <si>
    <t>51 Repeticion por pago de lo no debido</t>
  </si>
  <si>
    <t>5004 ABRIAQUÍ - ANTIOQUIA</t>
  </si>
  <si>
    <t>1024 TERMINADO POR AGOTAMIENTO DE JURISDICCION</t>
  </si>
  <si>
    <t>52 Reposicion, cancelacion o reivindicacion de titulos</t>
  </si>
  <si>
    <t>5021 ALEJANDRÍA - ANTIOQUIA</t>
  </si>
  <si>
    <t>1027 TERMINADO POR LIQUIDACION DECRETADA</t>
  </si>
  <si>
    <t>53 Resolucion de Compraventa</t>
  </si>
  <si>
    <t>5030 AMAGÁ - ANTIOQUIA</t>
  </si>
  <si>
    <t>1062 AUTO QUE TERMINA EL PROCESO POR PAGO DE LA OBLIGACION</t>
  </si>
  <si>
    <t>54 Restitucion de Bien Inmueble Arrendado</t>
  </si>
  <si>
    <t>5031 AMALFI - ANTIOQUIA</t>
  </si>
  <si>
    <t>1075 AUTO QUE DECLARA LA CADUCIDAD</t>
  </si>
  <si>
    <t>55 Restitucion de bienes vendidos con pacto de reserva de dominio</t>
  </si>
  <si>
    <t>5034 ANDES - ANTIOQUIA</t>
  </si>
  <si>
    <t>1091 AUTO QUE TERMINA EL PROCESO POR TRANSACCION TOTAL</t>
  </si>
  <si>
    <t>57 Saneamiento por eviccion</t>
  </si>
  <si>
    <t>5036 ANGELÓPOLIS - ANTIOQUIA</t>
  </si>
  <si>
    <t>3160 AUTO QUE TERMINA EL PROCESO POR INTEGRACION</t>
  </si>
  <si>
    <t>58 Servidumbre</t>
  </si>
  <si>
    <t>5038 ANGOSTURA - ANTIOQUIA</t>
  </si>
  <si>
    <t>3210 AUTO QUE TERMINA EL PROCESO POR FALTA DE COMPETENCIA</t>
  </si>
  <si>
    <t>59 Simulacion</t>
  </si>
  <si>
    <t>5040 ANORÍ - ANTIOQUIA</t>
  </si>
  <si>
    <t>3211 AUTO QUE TERMINA EL PROCESO POR FALTA DE COMPETENCIA</t>
  </si>
  <si>
    <t>60 Disolucion, liquidacion y cancelacion de la inscripcion en el registro sindical</t>
  </si>
  <si>
    <t>5042 SANTA FE DE ANTIOQUIA - ANTIOQUIA</t>
  </si>
  <si>
    <t>3212 AUTO QUE TERMINA EL PROCESO POR FALTA DE COMPETENCIA</t>
  </si>
  <si>
    <t>61 Violacion a las normas de competencia desleal</t>
  </si>
  <si>
    <t>5044 ANZÁ - ANTIOQUIA</t>
  </si>
  <si>
    <t>62 Nulidad (Art. 84 Dto. 01/84 - Art. 137 Ley 1437/11)</t>
  </si>
  <si>
    <t>5045 APARTADÓ - ANTIOQUIA</t>
  </si>
  <si>
    <t>63 Nulidad y restablecimiento del derecho</t>
  </si>
  <si>
    <t>5051 ARBOLETES - ANTIOQUIA</t>
  </si>
  <si>
    <t>64 Reparacion Directa</t>
  </si>
  <si>
    <t>5055 ARGELIA - ANTIOQUIA</t>
  </si>
  <si>
    <t>65 Nulidad Electoral</t>
  </si>
  <si>
    <t>5059 ARMENIA - ANTIOQUIA</t>
  </si>
  <si>
    <t>66 Controversias Contractuales</t>
  </si>
  <si>
    <t>5079 BARBOSA - ANTIOQUIA</t>
  </si>
  <si>
    <t>67 OTRAS (NO SELECCIONAR)</t>
  </si>
  <si>
    <t>5086 BELMIRA - ANTIOQUIA</t>
  </si>
  <si>
    <t>68 Proteccion de los Derechos e Intereses Colectivos (Accion Popular)</t>
  </si>
  <si>
    <t>5088 BELLO - ANTIOQUIA</t>
  </si>
  <si>
    <t>69 Reparacion de los perjuicios causados a un grupo (Accion de Grupo)</t>
  </si>
  <si>
    <t>5091 BETANIA - ANTIOQUIA</t>
  </si>
  <si>
    <t>70 Cumplimiento de normas con fuerza material de Ley o de Actos Administrativos (Accion de Cumplimiento)</t>
  </si>
  <si>
    <t>5093 BETULIA - ANTIOQUIA</t>
  </si>
  <si>
    <t>90 Repeticion</t>
  </si>
  <si>
    <t>5101 CIUDAD BOLÍVAR - ANTIOQUIA</t>
  </si>
  <si>
    <t>94 Ejecutivo</t>
  </si>
  <si>
    <t>5107 BRICEÑO - ANTIOQUIA</t>
  </si>
  <si>
    <t>95 Ejecutivo con titulo hipotecario o prendario</t>
  </si>
  <si>
    <t>5113 BURITICÁ - ANTIOQUIA</t>
  </si>
  <si>
    <t>96 Accion de Lesividad</t>
  </si>
  <si>
    <t>5120 CÁCERES - ANTIOQUIA</t>
  </si>
  <si>
    <t>97 Ejecutivo conexo</t>
  </si>
  <si>
    <t>5125 CAICEDO - ANTIOQUIA</t>
  </si>
  <si>
    <t>98 Ejecutivo conexo</t>
  </si>
  <si>
    <t>5129 CALDAS - ANTIOQUIA</t>
  </si>
  <si>
    <t>100 Conflicto de competencias</t>
  </si>
  <si>
    <t>5134 CAMPAMENTO - ANTIOQUIA</t>
  </si>
  <si>
    <t>101 Sucesion</t>
  </si>
  <si>
    <t>5138 CAÑASGORDAS - ANTIOQUIA</t>
  </si>
  <si>
    <t xml:space="preserve">102 Reivindicatorio de accion de dominio </t>
  </si>
  <si>
    <t>5142 CARACOLÍ - ANTIOQUIA</t>
  </si>
  <si>
    <t>104 Division Material y/o venta de la cosa en comun</t>
  </si>
  <si>
    <t>5145 CARAMANTA - ANTIOQUIA</t>
  </si>
  <si>
    <t>106 Nulidad por Inconstitucionalidad</t>
  </si>
  <si>
    <t>5147 CAREPA - ANTIOQUIA</t>
  </si>
  <si>
    <t>107 Control inmediato de legalidad</t>
  </si>
  <si>
    <t>5148 CARMEN DE VIBORAL - ANTIOQUIA</t>
  </si>
  <si>
    <t>109 Nulidad de las Cartas de Naturaleza y de las Resoluciones de Autorizacion de Inscripcion</t>
  </si>
  <si>
    <t>5150 CAROLINA - ANTIOQUIA</t>
  </si>
  <si>
    <t>110 Control por via de excepcion</t>
  </si>
  <si>
    <t>5154 CAUCASIA - ANTIOQUIA</t>
  </si>
  <si>
    <t>112 Perdida de Investidura</t>
  </si>
  <si>
    <t>5172 CHIGORODÓ - ANTIOQUIA</t>
  </si>
  <si>
    <t>114 Recurso extraordinario de revision</t>
  </si>
  <si>
    <t>5190 CISNEROS - ANTIOQUIA</t>
  </si>
  <si>
    <t>115 Restitucion de Tierras</t>
  </si>
  <si>
    <t>5197 COCORNÁ - ANTIOQUIA</t>
  </si>
  <si>
    <t>116 Adjudicacion de patronatos o capellanias</t>
  </si>
  <si>
    <t>5206 CONCEPCIÓN - ANTIOQUIA</t>
  </si>
  <si>
    <t>117 Rendicion Espontanea de Cuentas</t>
  </si>
  <si>
    <t>5209 CONCORDIA - ANTIOQUIA</t>
  </si>
  <si>
    <t>118 Restitucion de Predios Rurales</t>
  </si>
  <si>
    <t>5212 COPACABANA - ANTIOQUIA</t>
  </si>
  <si>
    <t>119 Division de Grandes Comunidades</t>
  </si>
  <si>
    <t>5234 DABEIBA - ANTIOQUIA</t>
  </si>
  <si>
    <t>120 Cambiaria de Regreso</t>
  </si>
  <si>
    <t>5237 DON MATÍAS - ANTIOQUIA</t>
  </si>
  <si>
    <t>121 Cambiaria Directa</t>
  </si>
  <si>
    <t>5240 EBÉJICO - ANTIOQUIA</t>
  </si>
  <si>
    <t>122 Deslinde y Amojanamiento</t>
  </si>
  <si>
    <t>5250 EL BAGRE - ANTIOQUIA</t>
  </si>
  <si>
    <t>123 Amparo del fuero sindical (Articulo 118 del Decreto Ley 2158 de 1948)</t>
  </si>
  <si>
    <t>5264 ENTRERRIOS - ANTIOQUIA</t>
  </si>
  <si>
    <t>124 Accion Resolutoria</t>
  </si>
  <si>
    <t>5266 ENVIGADO - ANTIOQUIA</t>
  </si>
  <si>
    <t>125 Fijacion de los intereses corrientes</t>
  </si>
  <si>
    <t>5282 FREDONIA - ANTIOQUIA</t>
  </si>
  <si>
    <t>126 Acciones revocatorias de que tratan los articulos 19, 20 y 56 del Decreto 350 de 1989 (Minima Cuantia)</t>
  </si>
  <si>
    <t>5284 FRONTINO - ANTIOQUIA</t>
  </si>
  <si>
    <t>127 Compraventa de cuerpo cierto o inexistente</t>
  </si>
  <si>
    <t>5306 GIRALDO - ANTIOQUIA</t>
  </si>
  <si>
    <t>128 Contratos de Aparceria (Minima Cuantia)</t>
  </si>
  <si>
    <t>5308 GIRARDOTA - ANTIOQUIA</t>
  </si>
  <si>
    <t>129 Declaracion de extincion anticipada del plazo de una obligacion o de cumplimiento de una condicion suspensiva (Minima Cuantia)</t>
  </si>
  <si>
    <t>5310 GÓMEZ PLATA - ANTIOQUIA</t>
  </si>
  <si>
    <t>130 Derechos del Comunero (Minima Cuantia)</t>
  </si>
  <si>
    <t>5313 GRANADA - ANTIOQUIA</t>
  </si>
  <si>
    <t>131 Fijacion de los intereses corrientes (Minima Cuantia)</t>
  </si>
  <si>
    <t>5315 GUADALUPE - ANTIOQUIA</t>
  </si>
  <si>
    <t>132 Liquidacion de perjuicios de que trata el articulo 72 del Decreto 1400 de 1970 (Minima Cuantia)</t>
  </si>
  <si>
    <t>5318 GUARNE - ANTIOQUIA</t>
  </si>
  <si>
    <t>133 Mejoramiento de hipoteca o reposicion de la prenda (Minima Cuantia)</t>
  </si>
  <si>
    <t>5321 GUATAPÉ - ANTIOQUIA</t>
  </si>
  <si>
    <t>134 Prestacion de Cauciones (Minima Cuantia)</t>
  </si>
  <si>
    <t>5347 HELICONIA - ANTIOQUIA</t>
  </si>
  <si>
    <t>135 Proteccion al consumidor, Decreto 3466 de 1982 (Minima Cuantia)</t>
  </si>
  <si>
    <t>5353 HISPANIA - ANTIOQUIA</t>
  </si>
  <si>
    <t>136 Reduccion de la pena, la hipoteca o la prenda (Minima Cuantia)</t>
  </si>
  <si>
    <t>5360 ITAGÜÍ - ANTIOQUIA</t>
  </si>
  <si>
    <t>137 Reduccion o perdida de intereses pactados (Minima Cuantia)</t>
  </si>
  <si>
    <t>5361 ITUANGO - ANTIOQUIA</t>
  </si>
  <si>
    <t>138 Relevo de fianza, articulo 2394 Ley 57 de 1887 (Minima Cuantia)</t>
  </si>
  <si>
    <t>5364 JARDÍN - ANTIOQUIA</t>
  </si>
  <si>
    <t>139 Restitucion de bienes vendidos con pacto de reserva de dominio (Minima Cuantia)</t>
  </si>
  <si>
    <t>5368 JERICÓ - ANTIOQUIA</t>
  </si>
  <si>
    <t>1146 Nulidad y restablecimiento del derecho - Administrativa Laboral (DIAN)</t>
  </si>
  <si>
    <t>5376 LA CEJA - ANTIOQUIA</t>
  </si>
  <si>
    <t>1148 Nulidad y restablecimiento del derecho - Tributaria (DIAN)</t>
  </si>
  <si>
    <t>5380 LA ESTRELLA - ANTIOQUIA</t>
  </si>
  <si>
    <t>1150 Nulidad y restablecimiento del derecho - Aduanera (DIAN)</t>
  </si>
  <si>
    <t>5390 LA PINTADA - ANTIOQUIA</t>
  </si>
  <si>
    <t>1152 Nulidad y restablecimiento del derecho - Cambiaria (DIAN)</t>
  </si>
  <si>
    <t>5400 LA UNIÓN - ANTIOQUIA</t>
  </si>
  <si>
    <t>1154 Avaluó de perjuicios por servidumbre petroleras (Ley 1274 de 2009)</t>
  </si>
  <si>
    <t>5411 LIBORINA - ANTIOQUIA</t>
  </si>
  <si>
    <t>1156 Responsabilidad civil medica</t>
  </si>
  <si>
    <t>5425 MACEO - ANTIOQUIA</t>
  </si>
  <si>
    <t>1158 PRESCRIPCION DE GARANTIA HIPOTECARIA</t>
  </si>
  <si>
    <t>5440 MARINILLA - ANTIOQUIA</t>
  </si>
  <si>
    <t>1160 REVISION DEL CONTRATO DE MUTUO</t>
  </si>
  <si>
    <t>5467 MONTEBELLO - ANTIOQUIA</t>
  </si>
  <si>
    <t>1162 PRESCRIPCION Y EXTINCION DE LA OBLIGACION</t>
  </si>
  <si>
    <t>5475 MURINDÓ - ANTIOQUIA</t>
  </si>
  <si>
    <t>1164 PETICIONES SOBRE PRUEBAS EXTRAPROCESALES</t>
  </si>
  <si>
    <t>5480 MUTATÁ - ANTIOQUIA</t>
  </si>
  <si>
    <t>1166 Nulidad Simple</t>
  </si>
  <si>
    <t>5483 NARIÑO - ANTIOQUIA</t>
  </si>
  <si>
    <t>1168 Liquidacion Patrimonial</t>
  </si>
  <si>
    <t>5490 NECOCLÍ - ANTIOQUIA</t>
  </si>
  <si>
    <t>1170 REVISION DE ASUNTOS AGRARIOS</t>
  </si>
  <si>
    <t>5495 NECHÍ - ANTIOQUIA</t>
  </si>
  <si>
    <t>1172 Indignidad Para Suceder</t>
  </si>
  <si>
    <t>5501 OLAYA - ANTIOQUIA</t>
  </si>
  <si>
    <t>1174 Herencia Yacente</t>
  </si>
  <si>
    <t>5541 PEÑOL - ANTIOQUIA</t>
  </si>
  <si>
    <t>1176 ORDINARIO CIVIL</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</si>
  <si>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</si>
  <si>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</si>
  <si>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</si>
  <si>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</si>
  <si>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</si>
  <si>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</si>
  <si>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</si>
  <si>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</si>
  <si>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</si>
  <si>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</si>
  <si>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</si>
  <si>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</si>
  <si>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</si>
  <si>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</si>
  <si>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</si>
  <si>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</si>
  <si>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</si>
  <si>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</si>
  <si>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</si>
  <si>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</si>
  <si>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</si>
  <si>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</si>
  <si>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</si>
  <si>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</si>
  <si>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</si>
  <si>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</si>
  <si>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</si>
  <si>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</si>
  <si>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</si>
  <si>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</si>
  <si>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</si>
  <si>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</si>
  <si>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</si>
  <si>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</si>
  <si>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</si>
  <si>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</si>
  <si>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</si>
  <si>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</si>
  <si>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</si>
  <si>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</si>
  <si>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</si>
  <si>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</si>
  <si>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</si>
  <si>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</si>
  <si>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</si>
  <si>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</si>
  <si>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</si>
  <si>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</si>
  <si>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</si>
  <si>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</si>
  <si>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</si>
  <si>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</si>
  <si>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</si>
  <si>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</si>
  <si>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</si>
  <si>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</si>
  <si>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</si>
  <si>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</si>
  <si>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</si>
  <si>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</si>
  <si>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</si>
  <si>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</si>
  <si>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</si>
  <si>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</si>
  <si>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</si>
  <si>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</si>
  <si>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</si>
  <si>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</si>
  <si>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</si>
  <si>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</si>
  <si>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</si>
  <si>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</si>
  <si>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</si>
  <si>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</si>
  <si>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</si>
  <si>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</si>
  <si>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</si>
  <si>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</si>
  <si>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</si>
  <si>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</si>
  <si>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</si>
  <si>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</si>
  <si>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</si>
  <si>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</si>
  <si>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</si>
  <si>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</si>
  <si>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</si>
  <si>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</si>
  <si>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</si>
  <si>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</si>
  <si>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</si>
  <si>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</si>
  <si>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</si>
  <si>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</si>
  <si>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</si>
  <si>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</si>
  <si>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</si>
  <si>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</si>
  <si>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</si>
  <si>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</si>
  <si>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</si>
  <si>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</si>
  <si>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</si>
  <si>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</si>
  <si>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</si>
  <si>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</si>
  <si>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</si>
  <si>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</si>
  <si>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</si>
  <si>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</si>
  <si>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</si>
  <si>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</si>
  <si>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</si>
  <si>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</si>
  <si>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</si>
  <si>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</si>
  <si>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</si>
  <si>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</si>
  <si>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</si>
  <si>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</si>
  <si>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</si>
  <si>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</si>
  <si>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</si>
  <si>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</si>
  <si>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</si>
  <si>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</si>
  <si>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</si>
  <si>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</si>
  <si>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</si>
  <si>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</si>
  <si>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</si>
  <si>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</si>
  <si>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</si>
  <si>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</si>
  <si>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</si>
  <si>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</si>
  <si>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</si>
  <si>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</si>
  <si>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</si>
  <si>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</si>
  <si>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</si>
  <si>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</si>
  <si>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</si>
  <si>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</si>
  <si>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</si>
  <si>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</si>
  <si>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</si>
  <si>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</si>
  <si>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</si>
  <si>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</si>
  <si>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</si>
  <si>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</si>
  <si>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</si>
  <si>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</si>
  <si>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</si>
  <si>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</si>
  <si>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</si>
  <si>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</si>
  <si>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</si>
  <si>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</si>
  <si>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</si>
  <si>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</si>
  <si>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</si>
  <si>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</si>
  <si>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</si>
  <si>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</si>
  <si>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</si>
  <si>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</si>
  <si>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</si>
  <si>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</si>
  <si>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</si>
  <si>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</si>
  <si>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</si>
  <si>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</si>
  <si>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</si>
  <si>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</si>
  <si>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</si>
  <si>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</si>
  <si>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</si>
  <si>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</si>
  <si>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</si>
  <si>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</si>
  <si>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</si>
  <si>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</si>
  <si>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</si>
  <si>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</si>
  <si>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</si>
  <si>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</si>
  <si>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</si>
  <si>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</si>
  <si>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</si>
  <si>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</si>
  <si>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</si>
  <si>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</si>
  <si>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</si>
  <si>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</si>
  <si>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</si>
  <si>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</si>
  <si>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</si>
  <si>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</si>
  <si>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</si>
  <si>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</si>
  <si>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</si>
  <si>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</si>
  <si>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</si>
  <si>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</si>
  <si>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</si>
  <si>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</si>
  <si>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</si>
  <si>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</si>
  <si>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</si>
  <si>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</si>
  <si>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</si>
  <si>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</si>
  <si>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</si>
  <si>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</si>
  <si>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</si>
  <si>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</si>
  <si>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</si>
  <si>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</si>
  <si>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</si>
  <si>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</si>
  <si>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</si>
  <si>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</si>
  <si>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</si>
  <si>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</si>
  <si>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</si>
  <si>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</si>
  <si>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</si>
  <si>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</si>
  <si>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</si>
  <si>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</si>
  <si>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</si>
  <si>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</si>
  <si>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</si>
  <si>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</si>
  <si>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</si>
  <si>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</si>
  <si>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</si>
  <si>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</si>
  <si>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</si>
  <si>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</si>
  <si>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</si>
  <si>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</si>
  <si>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</si>
  <si>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</si>
  <si>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</si>
  <si>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</si>
  <si>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</si>
  <si>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</si>
  <si>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</si>
  <si>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</si>
  <si>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</si>
  <si>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</si>
  <si>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</si>
  <si>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</si>
  <si>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</si>
  <si>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</si>
  <si>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</si>
  <si>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</si>
  <si>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</si>
  <si>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</si>
  <si>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</si>
  <si>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</si>
  <si>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</si>
  <si>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</si>
  <si>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</si>
  <si>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</si>
  <si>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</si>
  <si>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</si>
  <si>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</si>
  <si>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</si>
  <si>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</si>
  <si>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</si>
  <si>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</si>
  <si>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</si>
  <si>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</si>
  <si>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</si>
  <si>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</si>
  <si>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</si>
  <si>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</si>
  <si>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</si>
  <si>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</si>
  <si>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</si>
  <si>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</si>
  <si>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</si>
  <si>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</si>
  <si>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</si>
  <si>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</si>
  <si>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</si>
  <si>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</si>
  <si>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</si>
  <si>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</si>
  <si>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</si>
  <si>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</si>
  <si>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</si>
  <si>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</si>
  <si>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</si>
  <si>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</si>
  <si>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</si>
  <si>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</si>
  <si>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</si>
  <si>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</si>
  <si>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</si>
  <si>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</si>
  <si>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</si>
  <si>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</si>
  <si>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</si>
  <si>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</si>
  <si>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</si>
  <si>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</si>
  <si>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</si>
  <si>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</si>
  <si>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</si>
  <si>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</si>
  <si>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</si>
  <si>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</si>
  <si>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</si>
  <si>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</si>
  <si>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</si>
  <si>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</si>
  <si>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</si>
  <si>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</si>
  <si>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</si>
  <si>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</si>
  <si>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</si>
  <si>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</si>
  <si>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</si>
  <si>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</si>
  <si>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</si>
  <si>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</si>
  <si>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</si>
  <si>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</si>
  <si>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</si>
  <si>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</si>
  <si>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</si>
  <si>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</si>
  <si>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</si>
  <si>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</si>
  <si>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</si>
  <si>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</si>
  <si>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</si>
  <si>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</si>
  <si>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</si>
  <si>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</si>
  <si>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</si>
  <si>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</si>
  <si>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</si>
  <si>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</si>
  <si>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</si>
  <si>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</si>
  <si>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</si>
  <si>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</si>
  <si>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</si>
  <si>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</si>
  <si>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</si>
  <si>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</si>
  <si>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</si>
  <si>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</si>
  <si>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</si>
  <si>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</si>
  <si>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</si>
  <si>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</si>
  <si>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</si>
  <si>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</si>
  <si>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</si>
  <si>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</si>
  <si>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</si>
  <si>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</si>
  <si>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</si>
  <si>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</si>
  <si>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</si>
  <si>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</si>
  <si>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</si>
  <si>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</si>
  <si>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</si>
  <si>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</si>
  <si>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</si>
  <si>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</si>
  <si>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</si>
  <si>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</si>
  <si>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</si>
  <si>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</si>
  <si>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</si>
  <si>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</si>
  <si>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</si>
  <si>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</si>
  <si>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</si>
  <si>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</si>
  <si>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</si>
  <si>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</si>
  <si>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</si>
  <si>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</si>
  <si>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</si>
  <si>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</si>
  <si>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</si>
  <si>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</si>
  <si>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</si>
  <si>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</si>
  <si>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</si>
  <si>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</si>
  <si>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</si>
  <si>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</si>
  <si>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</si>
  <si>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</si>
  <si>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</si>
  <si>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</si>
  <si>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</si>
  <si>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</si>
  <si>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</si>
  <si>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</si>
  <si>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</si>
  <si>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</si>
  <si>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</si>
  <si>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</si>
  <si>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</si>
  <si>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</si>
  <si>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</si>
  <si>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</si>
  <si>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</si>
  <si>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</si>
  <si>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</si>
  <si>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</si>
  <si>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</si>
  <si>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</si>
  <si>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</si>
  <si>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</si>
  <si>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</si>
  <si>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</si>
  <si>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</si>
  <si>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</si>
  <si>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</si>
  <si>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</si>
  <si>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</si>
  <si>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</si>
  <si>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</si>
  <si>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</si>
  <si>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</si>
  <si>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</si>
  <si>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</si>
  <si>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</si>
  <si>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</si>
  <si>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</si>
  <si>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</si>
  <si>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</si>
  <si>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</si>
  <si>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</si>
  <si>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</si>
  <si>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</si>
  <si>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</si>
  <si>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</si>
  <si>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</si>
  <si>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</si>
  <si>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</si>
  <si>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</si>
  <si>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</si>
  <si>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</si>
  <si>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</si>
  <si>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</si>
  <si>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</si>
  <si>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</si>
  <si>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</si>
  <si>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</si>
  <si>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</si>
  <si>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</si>
  <si>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</si>
  <si>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</si>
  <si>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</si>
  <si>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</si>
  <si>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</si>
  <si>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</si>
  <si>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</si>
  <si>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</si>
  <si>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</si>
  <si>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</si>
  <si>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</si>
  <si>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</si>
  <si>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</si>
  <si>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</si>
  <si>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</si>
  <si>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</si>
  <si>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</si>
  <si>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</si>
  <si>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</si>
  <si>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</si>
  <si>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</si>
  <si>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</si>
  <si>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</si>
  <si>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</si>
  <si>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</si>
  <si>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</si>
  <si>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</si>
  <si>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</si>
  <si>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</si>
  <si>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</si>
  <si>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</si>
  <si>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</si>
  <si>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</si>
  <si>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</si>
  <si>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</si>
  <si>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</si>
  <si>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</si>
  <si>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</si>
  <si>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</si>
  <si>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</si>
  <si>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</si>
  <si>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</si>
  <si>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</si>
  <si>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</si>
  <si>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</si>
  <si>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</si>
  <si>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</si>
  <si>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</si>
  <si>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</si>
  <si>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</si>
  <si>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</si>
  <si>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</si>
  <si>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</si>
  <si>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</si>
  <si>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</si>
  <si>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</si>
  <si>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</si>
  <si>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</si>
  <si>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</si>
  <si>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</si>
  <si>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</si>
  <si>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</si>
  <si>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</si>
  <si>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</si>
  <si>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</si>
  <si>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</si>
  <si>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</si>
  <si>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</si>
  <si>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</si>
  <si>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</si>
  <si>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</si>
  <si>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</si>
  <si>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</si>
  <si>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</si>
  <si>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</si>
  <si>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</si>
  <si>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</si>
  <si>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</si>
  <si>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</si>
  <si>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</si>
  <si>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</si>
  <si>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</si>
  <si>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</si>
  <si>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</si>
  <si>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</si>
  <si>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</si>
  <si>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</si>
  <si>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</si>
  <si>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</si>
  <si>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</si>
  <si>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</si>
  <si>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</si>
  <si>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</si>
  <si>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</si>
  <si>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</si>
  <si>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</si>
  <si>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</si>
  <si>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</si>
  <si>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</si>
  <si>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</si>
  <si>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</si>
  <si>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</si>
  <si>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</si>
  <si>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</si>
  <si>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</si>
  <si>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</si>
  <si>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</si>
  <si>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</si>
  <si>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</si>
  <si>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</si>
  <si>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</si>
  <si>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</si>
  <si>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</si>
  <si>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</si>
  <si>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</si>
  <si>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</si>
  <si>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</si>
  <si>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</si>
  <si>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</si>
  <si>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</si>
  <si>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</si>
  <si>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</si>
  <si>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</si>
  <si>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</si>
  <si>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</si>
  <si>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</si>
  <si>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</si>
  <si>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</si>
  <si>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</si>
  <si>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</si>
  <si>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</si>
  <si>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</si>
  <si>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</si>
  <si>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</si>
  <si>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</si>
  <si>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</si>
  <si>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</si>
  <si>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</si>
  <si>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</si>
  <si>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</si>
  <si>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</si>
  <si>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</si>
  <si>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</si>
  <si>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</si>
  <si>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</si>
  <si>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</si>
  <si>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</si>
  <si>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</si>
  <si>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</si>
  <si>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</si>
  <si>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</si>
  <si>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</si>
  <si>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</si>
  <si>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</si>
  <si>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</si>
  <si>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</si>
  <si>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</si>
  <si>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</si>
  <si>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</si>
  <si>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</si>
  <si>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</si>
  <si>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</si>
  <si>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</si>
  <si>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</si>
  <si>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</si>
  <si>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</si>
  <si>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</si>
  <si>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</si>
  <si>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</si>
  <si>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</si>
  <si>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</si>
  <si>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</si>
  <si>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</si>
  <si>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</si>
  <si>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</si>
  <si>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</si>
  <si>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</si>
  <si>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</si>
  <si>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</si>
  <si>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</si>
  <si>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</si>
  <si>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</si>
  <si>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</si>
  <si>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</si>
  <si>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</si>
  <si>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</si>
  <si>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</si>
  <si>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</si>
  <si>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</si>
  <si>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</si>
  <si>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</si>
  <si>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</si>
  <si>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</si>
  <si>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</si>
  <si>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</si>
  <si>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</si>
  <si>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</si>
  <si>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</si>
  <si>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</si>
  <si>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</si>
  <si>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</si>
  <si>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</si>
  <si>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</si>
  <si>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</si>
  <si>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</si>
  <si>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</si>
  <si>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</si>
  <si>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</si>
  <si>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</si>
  <si>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</si>
  <si>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</si>
  <si>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</si>
  <si>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</si>
  <si>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</si>
  <si>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</si>
  <si>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</si>
  <si>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</si>
  <si>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</si>
  <si>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</si>
  <si>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</si>
  <si>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</si>
  <si>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</si>
  <si>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</si>
  <si>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</si>
  <si>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</si>
  <si>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</si>
  <si>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</si>
  <si>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</si>
  <si>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</si>
  <si>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</si>
  <si>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</si>
  <si>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</si>
  <si>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</si>
  <si>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</si>
  <si>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</si>
  <si>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</si>
  <si>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</si>
  <si>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</si>
  <si>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</si>
  <si>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</si>
  <si>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</si>
  <si>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</si>
  <si>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</si>
  <si>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</si>
  <si>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</si>
  <si>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</si>
  <si>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</si>
  <si>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</si>
  <si>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</si>
  <si>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</si>
  <si>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</si>
  <si>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</si>
  <si>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</si>
  <si>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</si>
  <si>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</si>
  <si>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</si>
  <si>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</si>
  <si>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</si>
  <si>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</si>
  <si>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</si>
  <si>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</si>
  <si>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</si>
  <si>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</si>
  <si>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</si>
  <si>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</si>
  <si>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</si>
  <si>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</si>
  <si>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</si>
  <si>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</si>
  <si>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</si>
  <si>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</si>
  <si>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</si>
  <si>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</si>
  <si>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</si>
  <si>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</si>
  <si>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</si>
  <si>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</si>
  <si>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</si>
  <si>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</si>
  <si>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</si>
  <si>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</si>
  <si>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</si>
  <si>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</si>
  <si>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</si>
  <si>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</si>
  <si>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</si>
  <si>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</si>
  <si>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</si>
  <si>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</si>
  <si>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</si>
  <si>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</si>
  <si>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</si>
  <si>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</si>
  <si>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</si>
  <si>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</si>
  <si>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</si>
  <si>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</si>
  <si>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</si>
  <si>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</si>
  <si>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</si>
  <si>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</si>
  <si>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</si>
  <si>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</si>
  <si>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</si>
  <si>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</si>
  <si>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</si>
  <si>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</si>
  <si>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</si>
  <si>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</si>
  <si>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</si>
  <si>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</si>
  <si>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</si>
  <si>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</si>
  <si>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</si>
  <si>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</si>
  <si>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</si>
  <si>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</si>
  <si>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</si>
  <si>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</si>
  <si>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</si>
  <si>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</si>
  <si>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</si>
  <si>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</si>
  <si>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</si>
  <si>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</si>
  <si>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</si>
  <si>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</si>
  <si>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</si>
  <si>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</si>
  <si>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</si>
  <si>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</si>
  <si>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</si>
  <si>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</si>
  <si>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</si>
  <si>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</si>
  <si>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</si>
  <si>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</si>
  <si>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</si>
  <si>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</si>
  <si>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</si>
  <si>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</si>
  <si>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</si>
  <si>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</si>
  <si>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</si>
  <si>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</si>
  <si>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</si>
  <si>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</si>
  <si>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</si>
  <si>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</si>
  <si>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</si>
  <si>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</si>
  <si>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</si>
  <si>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</si>
  <si>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</si>
  <si>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</si>
  <si>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</si>
  <si>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</si>
  <si>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</si>
  <si>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</si>
  <si>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</si>
  <si>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</si>
  <si>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</si>
  <si>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</si>
  <si>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</si>
  <si>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</si>
  <si>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</si>
  <si>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</si>
  <si>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</si>
  <si>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</si>
  <si>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</si>
  <si>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</si>
  <si>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</si>
  <si>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</si>
  <si>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</si>
  <si>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</si>
  <si>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</si>
  <si>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</si>
  <si>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</si>
  <si>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</si>
  <si>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</si>
  <si>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</si>
  <si>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</si>
  <si>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</si>
  <si>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</si>
  <si>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</si>
  <si>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</si>
  <si>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</si>
  <si>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</si>
  <si>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</si>
  <si>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</si>
  <si>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</si>
  <si>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</si>
  <si>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</si>
  <si>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</si>
  <si>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</si>
  <si>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</si>
  <si>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</si>
  <si>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</si>
  <si>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</si>
  <si>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</si>
  <si>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</si>
  <si>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</si>
  <si>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</si>
  <si>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</si>
  <si>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</si>
  <si>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</si>
  <si>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</si>
  <si>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</si>
  <si>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</si>
  <si>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</si>
  <si>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</si>
  <si>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</si>
  <si>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</si>
  <si>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</si>
  <si>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</si>
  <si>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</si>
  <si>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</si>
  <si>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</si>
  <si>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</si>
  <si>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</si>
  <si>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</si>
  <si>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</si>
  <si>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</si>
  <si>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</si>
  <si>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</si>
  <si>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</si>
  <si>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</si>
  <si>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</si>
  <si>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</si>
  <si>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</si>
  <si>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</si>
  <si>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</si>
  <si>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</si>
  <si>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</si>
  <si>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</si>
  <si>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</si>
  <si>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</si>
  <si>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</si>
  <si>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</si>
  <si>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</si>
  <si>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</si>
  <si>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</si>
  <si>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</si>
  <si>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</si>
  <si>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</si>
  <si>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</si>
  <si>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</si>
  <si>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</si>
  <si>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</si>
  <si>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</si>
  <si>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</si>
  <si>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</si>
  <si>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</si>
  <si>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</si>
  <si>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</si>
  <si>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</si>
  <si>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</si>
  <si>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</si>
  <si>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</si>
  <si>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</si>
  <si>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</si>
  <si>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</si>
  <si>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</si>
  <si>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</si>
  <si>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</si>
  <si>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</si>
  <si>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</si>
  <si>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</si>
  <si>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</si>
  <si>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</si>
  <si>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</si>
  <si>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</si>
  <si>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</si>
  <si>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</si>
  <si>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</si>
  <si>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</si>
  <si>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</si>
  <si>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</si>
  <si>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</si>
  <si>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</si>
  <si>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</si>
  <si>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</si>
  <si>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</si>
  <si>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</si>
  <si>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</si>
  <si>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</si>
  <si>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</si>
  <si>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</si>
  <si>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</si>
  <si>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</si>
  <si>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</si>
  <si>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</si>
  <si>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</si>
  <si>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</si>
  <si>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</si>
  <si>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</si>
  <si>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</si>
  <si>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</si>
  <si>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</si>
  <si>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</si>
  <si>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</si>
  <si>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</si>
  <si>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</si>
  <si>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</si>
  <si>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</si>
  <si>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</si>
  <si>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</si>
  <si>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</si>
  <si>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</si>
  <si>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</si>
  <si>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</si>
  <si>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</si>
  <si>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</si>
  <si>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</si>
  <si>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</si>
  <si>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</si>
  <si>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</si>
  <si>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</si>
  <si>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</si>
  <si>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</si>
  <si>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</si>
  <si>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</si>
  <si>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</si>
  <si>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</si>
  <si>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</si>
  <si>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</si>
  <si>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</si>
  <si>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</si>
  <si>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</si>
  <si>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</si>
  <si>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</si>
  <si>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</si>
  <si>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</si>
  <si>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</si>
  <si>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</si>
  <si>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</si>
  <si>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</si>
  <si>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</si>
  <si>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</si>
  <si>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</si>
  <si>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</si>
  <si>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</si>
  <si>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</si>
  <si>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</si>
  <si>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</si>
  <si>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</si>
  <si>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</si>
  <si>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</si>
  <si>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</si>
  <si>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</si>
  <si>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</si>
  <si>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</si>
  <si>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</si>
  <si>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</si>
  <si>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</si>
  <si>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</si>
  <si>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</si>
  <si>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</si>
  <si>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</si>
  <si>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</si>
  <si>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</si>
  <si>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</si>
  <si>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</si>
  <si>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</si>
  <si>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</si>
  <si>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</si>
  <si>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</si>
  <si>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</si>
  <si>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</si>
  <si>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</si>
  <si>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</si>
  <si>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</si>
  <si>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</si>
  <si>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</si>
  <si>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</si>
  <si>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</si>
  <si>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</si>
  <si>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</si>
  <si>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</si>
  <si>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</si>
  <si>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</si>
  <si>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</si>
  <si>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</si>
  <si>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</si>
  <si>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</si>
  <si>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</si>
  <si>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</si>
  <si>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</si>
  <si>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</si>
  <si>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</si>
  <si>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</si>
  <si>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</si>
  <si>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</si>
  <si>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</si>
  <si>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</si>
  <si>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</si>
  <si>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</si>
  <si>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</si>
  <si>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</si>
  <si>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</si>
  <si>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</si>
  <si>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</si>
  <si>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</si>
  <si>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</si>
  <si>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</si>
  <si>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</si>
  <si>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</si>
  <si>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</si>
  <si>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2 SECTOR DEFENSA Y SEGURIDAD</t>
  </si>
  <si>
    <t>2 BANCA INTERNA</t>
  </si>
  <si>
    <t>3 SECTOR GESTIÓN PÚBLICA</t>
  </si>
  <si>
    <t>3 CONVENIO</t>
  </si>
  <si>
    <t>4 SECTOR INFRAESTRUCTURA</t>
  </si>
  <si>
    <t>4 DONACIÓN</t>
  </si>
  <si>
    <t>5 SECTOR MEDIO AMBIENTE</t>
  </si>
  <si>
    <t>5 RECURSOS PROPIOS</t>
  </si>
  <si>
    <t>6 SECTOR MINAS Y ENERGÍA</t>
  </si>
  <si>
    <t>7 SECTOR SOCIAL</t>
  </si>
  <si>
    <t>8 OTRO SECTOR</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</si>
  <si>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</si>
  <si>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</si>
  <si>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</si>
  <si>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</si>
  <si>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</si>
  <si>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</si>
  <si>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</si>
  <si>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</si>
  <si>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</si>
  <si>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</si>
  <si>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</si>
  <si>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</si>
  <si>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</si>
  <si>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</si>
  <si>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</si>
  <si>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</si>
  <si>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</si>
  <si>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</si>
  <si>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</si>
  <si>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</si>
  <si>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</si>
  <si>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</si>
  <si>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</si>
  <si>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</si>
  <si>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</si>
  <si>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</si>
  <si>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</si>
  <si>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</si>
  <si>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</si>
  <si>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</si>
  <si>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</si>
  <si>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</si>
  <si>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</si>
  <si>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</si>
  <si>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</si>
  <si>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</si>
  <si>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</si>
  <si>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</si>
  <si>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</si>
  <si>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</si>
  <si>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</si>
  <si>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</si>
  <si>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</si>
  <si>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</si>
  <si>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</si>
  <si>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</si>
  <si>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</si>
  <si>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</si>
  <si>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</si>
  <si>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</si>
  <si>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</si>
  <si>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</si>
  <si>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</si>
  <si>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</si>
  <si>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</si>
  <si>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</si>
  <si>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</si>
  <si>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</si>
  <si>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</si>
  <si>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</si>
  <si>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</si>
  <si>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</si>
  <si>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</si>
  <si>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</si>
  <si>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</si>
  <si>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</si>
  <si>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</si>
  <si>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</si>
  <si>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</si>
  <si>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</si>
  <si>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</si>
  <si>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</si>
  <si>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</si>
  <si>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</si>
  <si>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</si>
  <si>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</si>
  <si>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</si>
  <si>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</si>
  <si>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</si>
  <si>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</si>
  <si>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</si>
  <si>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</si>
  <si>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</si>
  <si>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</si>
  <si>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</si>
  <si>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</si>
  <si>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</si>
  <si>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</si>
  <si>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</si>
  <si>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</si>
  <si>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</si>
  <si>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</si>
  <si>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</si>
  <si>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</si>
  <si>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</si>
  <si>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</si>
  <si>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</si>
  <si>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</si>
  <si>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</si>
  <si>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</si>
  <si>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</si>
  <si>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</si>
  <si>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</si>
  <si>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</si>
  <si>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</si>
  <si>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</si>
  <si>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</si>
  <si>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</si>
  <si>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</si>
  <si>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</si>
  <si>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</si>
  <si>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</si>
  <si>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</si>
  <si>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</si>
  <si>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</si>
  <si>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</si>
  <si>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</si>
  <si>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</si>
  <si>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</si>
  <si>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</si>
  <si>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</si>
  <si>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</si>
  <si>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</si>
  <si>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</si>
  <si>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</si>
  <si>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</si>
  <si>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</si>
  <si>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</si>
  <si>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</si>
  <si>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</si>
  <si>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</si>
  <si>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</si>
  <si>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</si>
  <si>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</si>
  <si>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</si>
  <si>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</si>
  <si>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</si>
  <si>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</si>
  <si>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</si>
  <si>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</si>
  <si>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</si>
  <si>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</si>
  <si>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</si>
  <si>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</si>
  <si>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</si>
  <si>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</si>
  <si>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</si>
  <si>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</si>
  <si>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</si>
  <si>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</si>
  <si>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</si>
  <si>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</si>
  <si>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</si>
  <si>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</si>
  <si>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</si>
  <si>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</si>
  <si>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</si>
  <si>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</si>
  <si>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</si>
  <si>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</si>
  <si>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</si>
  <si>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</si>
  <si>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</si>
  <si>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</si>
  <si>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</si>
  <si>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</si>
  <si>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</si>
  <si>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</si>
  <si>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</si>
  <si>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</si>
  <si>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</si>
  <si>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</si>
  <si>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</si>
  <si>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</si>
  <si>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</si>
  <si>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</si>
  <si>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</si>
  <si>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</si>
  <si>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</si>
  <si>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</si>
  <si>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</si>
  <si>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</si>
  <si>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</si>
  <si>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</si>
  <si>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</si>
  <si>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</si>
  <si>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</si>
  <si>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</si>
  <si>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</si>
  <si>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</si>
  <si>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</si>
  <si>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</si>
  <si>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</si>
  <si>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</si>
  <si>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</si>
  <si>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</si>
  <si>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</si>
  <si>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</si>
  <si>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</si>
  <si>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</si>
  <si>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</si>
  <si>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</si>
  <si>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</si>
  <si>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</si>
  <si>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</si>
  <si>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</si>
  <si>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</si>
  <si>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</si>
  <si>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</si>
  <si>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</si>
  <si>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</si>
  <si>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</si>
  <si>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</si>
  <si>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</si>
  <si>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</si>
  <si>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</si>
  <si>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</si>
  <si>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</si>
  <si>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</si>
  <si>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</si>
  <si>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</si>
  <si>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</si>
  <si>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</si>
  <si>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</si>
  <si>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</si>
  <si>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</si>
  <si>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</si>
  <si>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</si>
  <si>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</si>
  <si>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</si>
  <si>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</si>
  <si>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</si>
  <si>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</si>
  <si>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</si>
  <si>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</si>
  <si>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</si>
  <si>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</si>
  <si>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</si>
  <si>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</si>
  <si>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</si>
  <si>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</si>
  <si>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</si>
  <si>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</si>
  <si>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</si>
  <si>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</si>
  <si>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</si>
  <si>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</si>
  <si>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</si>
  <si>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</si>
  <si>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</si>
  <si>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</si>
  <si>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</si>
  <si>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</si>
  <si>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</si>
  <si>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</si>
  <si>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</si>
  <si>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</si>
  <si>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</si>
  <si>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</si>
  <si>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</si>
  <si>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</si>
  <si>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</si>
  <si>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</si>
  <si>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</si>
  <si>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</si>
  <si>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</si>
  <si>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</si>
  <si>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</si>
  <si>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</si>
  <si>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</si>
  <si>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</si>
  <si>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</si>
  <si>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</si>
  <si>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</si>
  <si>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</si>
  <si>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</si>
  <si>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</si>
  <si>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</si>
  <si>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</si>
  <si>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</si>
  <si>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</si>
  <si>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</si>
  <si>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</si>
  <si>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</si>
  <si>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</si>
  <si>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</si>
  <si>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</si>
  <si>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</si>
  <si>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</si>
  <si>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</si>
  <si>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</si>
  <si>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</si>
  <si>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</si>
  <si>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</si>
  <si>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</si>
  <si>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</si>
  <si>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</si>
  <si>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</si>
  <si>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</si>
  <si>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</si>
  <si>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</si>
  <si>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</si>
  <si>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</si>
  <si>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</si>
  <si>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</si>
  <si>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</si>
  <si>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</si>
  <si>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</si>
  <si>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</si>
  <si>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</si>
  <si>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</si>
  <si>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</si>
  <si>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</si>
  <si>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</si>
  <si>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</si>
  <si>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</si>
  <si>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</si>
  <si>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</si>
  <si>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</si>
  <si>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</si>
  <si>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</si>
  <si>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</si>
  <si>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</si>
  <si>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</si>
  <si>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</si>
  <si>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</si>
  <si>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</si>
  <si>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</si>
  <si>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</si>
  <si>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</si>
  <si>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</si>
  <si>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</si>
  <si>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</si>
  <si>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</si>
  <si>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</si>
  <si>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</si>
  <si>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</si>
  <si>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</si>
  <si>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</si>
  <si>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</si>
  <si>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</si>
  <si>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</si>
  <si>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</si>
  <si>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</si>
  <si>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</si>
  <si>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</si>
  <si>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</si>
  <si>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</si>
  <si>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</si>
  <si>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</si>
  <si>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</si>
  <si>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</si>
  <si>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</si>
  <si>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</si>
  <si>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</si>
  <si>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</si>
  <si>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</si>
  <si>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</si>
  <si>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</si>
  <si>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</si>
  <si>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</si>
  <si>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</si>
  <si>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</si>
  <si>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</si>
  <si>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</si>
  <si>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</si>
  <si>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</si>
  <si>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</si>
  <si>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</si>
  <si>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</si>
  <si>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</si>
  <si>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</si>
  <si>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</si>
  <si>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</si>
  <si>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</si>
  <si>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</si>
  <si>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</si>
  <si>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</si>
  <si>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</si>
  <si>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</si>
  <si>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</si>
  <si>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</si>
  <si>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</si>
  <si>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</si>
  <si>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</si>
  <si>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</si>
  <si>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</si>
  <si>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</si>
  <si>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</si>
  <si>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</si>
  <si>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</si>
  <si>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</si>
  <si>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</si>
  <si>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</si>
  <si>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</si>
  <si>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</si>
  <si>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</si>
  <si>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</si>
  <si>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</si>
  <si>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</si>
  <si>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</si>
  <si>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</si>
  <si>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</si>
  <si>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</si>
  <si>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</si>
  <si>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</si>
  <si>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</si>
  <si>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</si>
  <si>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</si>
  <si>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</si>
  <si>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</si>
  <si>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</si>
  <si>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</si>
  <si>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</si>
  <si>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</si>
  <si>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</si>
  <si>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</si>
  <si>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</si>
  <si>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</si>
  <si>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</si>
  <si>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</si>
  <si>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</si>
  <si>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</si>
  <si>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</si>
  <si>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</si>
  <si>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</si>
  <si>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</si>
  <si>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</si>
  <si>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</si>
  <si>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</si>
  <si>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</si>
  <si>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</si>
  <si>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</si>
  <si>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</si>
  <si>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</si>
  <si>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</si>
  <si>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</si>
  <si>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</si>
  <si>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</si>
  <si>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</si>
  <si>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</si>
  <si>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</si>
  <si>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</si>
  <si>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</si>
  <si>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</si>
  <si>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</si>
  <si>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</si>
  <si>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</si>
  <si>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</si>
  <si>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</si>
  <si>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</si>
  <si>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</si>
  <si>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</si>
  <si>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</si>
  <si>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</si>
  <si>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</si>
  <si>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</si>
  <si>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</si>
  <si>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</si>
  <si>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</si>
  <si>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</si>
  <si>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</si>
  <si>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</si>
  <si>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</si>
  <si>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</si>
  <si>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</si>
  <si>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</si>
  <si>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</si>
  <si>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</si>
  <si>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</si>
  <si>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</si>
  <si>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</si>
  <si>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</si>
  <si>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</si>
  <si>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</si>
  <si>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</si>
  <si>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</si>
  <si>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</si>
  <si>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</si>
  <si>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</si>
  <si>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</si>
  <si>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</si>
  <si>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</si>
  <si>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</si>
  <si>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</si>
  <si>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</si>
  <si>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</si>
  <si>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</si>
  <si>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</si>
  <si>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</si>
  <si>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</si>
  <si>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</si>
  <si>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</si>
  <si>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</si>
  <si>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</si>
  <si>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</si>
  <si>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</si>
  <si>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</si>
  <si>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</si>
  <si>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</si>
  <si>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</si>
  <si>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</si>
  <si>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</si>
  <si>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</si>
  <si>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</si>
  <si>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</si>
  <si>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</si>
  <si>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</si>
  <si>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</si>
  <si>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</si>
  <si>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</si>
  <si>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</si>
  <si>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</si>
  <si>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</si>
  <si>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</si>
  <si>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</si>
  <si>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</si>
  <si>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</si>
  <si>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</si>
  <si>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</si>
  <si>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</si>
  <si>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</si>
  <si>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</si>
  <si>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</si>
  <si>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</si>
  <si>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</si>
  <si>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</si>
  <si>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</si>
  <si>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</si>
  <si>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</si>
  <si>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</si>
  <si>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</si>
  <si>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</si>
  <si>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</si>
  <si>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</si>
  <si>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</si>
  <si>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</si>
  <si>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</si>
  <si>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</si>
  <si>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</si>
  <si>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</si>
  <si>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</si>
  <si>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</si>
  <si>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</si>
  <si>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</si>
  <si>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</si>
  <si>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</si>
  <si>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</si>
  <si>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</si>
  <si>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</si>
  <si>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</si>
  <si>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</si>
  <si>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</si>
  <si>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</si>
  <si>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</si>
  <si>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</si>
  <si>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</si>
  <si>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</si>
  <si>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</si>
  <si>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</si>
  <si>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</si>
  <si>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</si>
  <si>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</si>
  <si>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</si>
  <si>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</si>
  <si>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</si>
  <si>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</si>
  <si>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</si>
  <si>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</si>
  <si>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</si>
  <si>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</si>
  <si>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</si>
  <si>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</si>
  <si>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</si>
  <si>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</si>
  <si>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</si>
  <si>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</si>
  <si>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</si>
  <si>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</si>
  <si>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</si>
  <si>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</si>
  <si>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</si>
  <si>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</si>
  <si>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</si>
  <si>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</si>
  <si>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</si>
  <si>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</si>
  <si>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</si>
  <si>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</si>
  <si>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</si>
  <si>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</si>
  <si>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</si>
  <si>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</si>
  <si>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</si>
  <si>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</si>
  <si>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</si>
  <si>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</si>
  <si>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</si>
  <si>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</si>
  <si>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</si>
  <si>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</si>
  <si>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</si>
  <si>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</si>
  <si>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</si>
  <si>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</si>
  <si>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</si>
  <si>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</si>
  <si>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</si>
  <si>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</si>
  <si>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</si>
  <si>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</si>
  <si>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</si>
  <si>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</si>
  <si>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</si>
  <si>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</si>
  <si>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</si>
  <si>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</si>
  <si>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</si>
  <si>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</si>
  <si>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</si>
  <si>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</si>
  <si>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</si>
  <si>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</si>
  <si>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</si>
  <si>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</si>
  <si>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</si>
  <si>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</si>
  <si>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</si>
  <si>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</si>
  <si>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</si>
  <si>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</si>
  <si>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</si>
  <si>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</si>
  <si>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</si>
  <si>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</si>
  <si>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</si>
  <si>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</si>
  <si>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</si>
  <si>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</si>
  <si>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</si>
  <si>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</si>
  <si>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</si>
  <si>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</si>
  <si>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</si>
  <si>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</si>
  <si>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</si>
  <si>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</si>
  <si>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</si>
  <si>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</si>
  <si>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</si>
  <si>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</si>
  <si>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</si>
  <si>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</si>
  <si>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</si>
  <si>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</si>
  <si>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</si>
  <si>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</si>
  <si>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</si>
  <si>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</si>
  <si>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</si>
  <si>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</si>
  <si>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</si>
  <si>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</si>
  <si>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</si>
  <si>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</si>
  <si>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</si>
  <si>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</si>
  <si>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</si>
  <si>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</si>
  <si>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</si>
  <si>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</si>
  <si>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</si>
  <si>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</si>
  <si>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</si>
  <si>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</si>
  <si>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</si>
  <si>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</si>
  <si>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</si>
  <si>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</si>
  <si>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</si>
  <si>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</si>
  <si>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</si>
  <si>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</si>
  <si>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</si>
  <si>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</si>
  <si>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</si>
  <si>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</si>
  <si>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</si>
  <si>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</si>
  <si>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</si>
  <si>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</si>
  <si>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</si>
  <si>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</si>
  <si>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</si>
  <si>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</si>
  <si>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</si>
  <si>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</si>
  <si>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</si>
  <si>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</si>
  <si>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</si>
  <si>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</si>
  <si>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</si>
  <si>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</si>
  <si>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</si>
  <si>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</si>
  <si>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</si>
  <si>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</si>
  <si>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</si>
  <si>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</si>
  <si>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</si>
  <si>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</si>
  <si>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</si>
  <si>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</si>
  <si>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</si>
  <si>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</si>
  <si>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</si>
  <si>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</si>
  <si>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</si>
  <si>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</si>
  <si>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</si>
  <si>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</si>
  <si>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</si>
  <si>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</si>
  <si>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</si>
  <si>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</si>
  <si>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</si>
  <si>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</si>
  <si>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</si>
  <si>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</si>
  <si>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</si>
  <si>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</si>
  <si>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</si>
  <si>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</si>
  <si>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</si>
  <si>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</si>
  <si>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</si>
  <si>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</si>
  <si>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</si>
  <si>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</si>
  <si>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</si>
  <si>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</si>
  <si>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</si>
  <si>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</si>
  <si>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</si>
  <si>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</si>
  <si>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</si>
  <si>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</si>
  <si>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</si>
  <si>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</si>
  <si>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</si>
  <si>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</si>
  <si>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</si>
  <si>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</si>
  <si>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</si>
  <si>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</si>
  <si>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</si>
  <si>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</si>
  <si>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</si>
  <si>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</si>
  <si>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</si>
  <si>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</si>
  <si>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</si>
  <si>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</si>
  <si>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</si>
  <si>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</si>
  <si>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</si>
  <si>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</si>
  <si>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</si>
  <si>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</si>
  <si>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</si>
  <si>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</si>
  <si>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</si>
  <si>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</si>
  <si>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</si>
  <si>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</si>
  <si>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</si>
  <si>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</si>
  <si>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</si>
  <si>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</si>
  <si>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</si>
  <si>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</si>
  <si>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</si>
  <si>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</si>
  <si>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</si>
  <si>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</si>
  <si>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</si>
  <si>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</si>
  <si>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</si>
  <si>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</si>
  <si>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</si>
  <si>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</si>
  <si>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</si>
  <si>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</si>
  <si>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</si>
  <si>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</si>
  <si>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</si>
  <si>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</si>
  <si>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</si>
  <si>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</si>
  <si>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</si>
  <si>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</si>
  <si>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</si>
  <si>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</si>
  <si>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</si>
  <si>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</si>
  <si>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</si>
  <si>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</si>
  <si>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</si>
  <si>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</si>
  <si>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</si>
  <si>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</si>
  <si>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</si>
  <si>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</si>
  <si>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</si>
  <si>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</si>
  <si>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</si>
  <si>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</si>
  <si>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</si>
  <si>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</si>
  <si>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</si>
  <si>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</si>
  <si>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</si>
  <si>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</si>
  <si>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</si>
  <si>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</si>
  <si>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</si>
  <si>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</si>
  <si>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</si>
  <si>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</si>
  <si>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</si>
  <si>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</si>
  <si>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</si>
  <si>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</si>
  <si>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</si>
  <si>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</si>
  <si>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</si>
  <si>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</si>
  <si>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</si>
  <si>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</si>
  <si>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</si>
  <si>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</si>
  <si>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</si>
  <si>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</si>
  <si>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</si>
  <si>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</si>
  <si>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</si>
  <si>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</si>
  <si>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</si>
  <si>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</si>
  <si>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</si>
  <si>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</si>
  <si>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</si>
  <si>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</si>
  <si>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</si>
  <si>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</si>
  <si>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</si>
  <si>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</si>
  <si>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</si>
  <si>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</si>
  <si>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</si>
  <si>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</si>
  <si>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</si>
  <si>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</si>
  <si>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</si>
  <si>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</si>
  <si>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</si>
  <si>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</si>
  <si>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</si>
  <si>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</si>
  <si>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</si>
  <si>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</si>
  <si>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</si>
  <si>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</si>
  <si>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</si>
  <si>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</si>
  <si>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</si>
  <si>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</si>
  <si>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</si>
  <si>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</si>
  <si>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</si>
  <si>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</si>
  <si>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</si>
  <si>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</si>
  <si>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</si>
  <si>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</si>
  <si>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</si>
  <si>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</si>
  <si>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</si>
  <si>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</si>
  <si>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</si>
  <si>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</si>
  <si>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</si>
  <si>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</si>
  <si>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</si>
  <si>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</si>
  <si>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</si>
  <si>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</si>
  <si>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</si>
  <si>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</si>
  <si>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</si>
  <si>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</si>
  <si>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</si>
  <si>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</si>
  <si>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</si>
  <si>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</si>
  <si>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</si>
  <si>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</si>
  <si>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</si>
  <si>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</si>
  <si>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</si>
  <si>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</si>
  <si>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</si>
  <si>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</si>
  <si>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</si>
  <si>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</si>
  <si>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</si>
  <si>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</si>
  <si>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</si>
  <si>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</si>
  <si>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</si>
  <si>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</si>
  <si>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</si>
  <si>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</si>
  <si>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</si>
  <si>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</si>
  <si>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</si>
  <si>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</si>
  <si>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</si>
  <si>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</si>
  <si>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</si>
  <si>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</si>
  <si>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</si>
  <si>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</si>
  <si>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</si>
  <si>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</si>
  <si>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</si>
  <si>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</si>
  <si>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</si>
  <si>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</si>
  <si>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</si>
  <si>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</si>
  <si>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</si>
  <si>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</si>
  <si>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</si>
  <si>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</si>
  <si>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</si>
  <si>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</si>
  <si>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</si>
  <si>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</si>
  <si>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</si>
  <si>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</si>
  <si>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</si>
  <si>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</si>
  <si>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</si>
  <si>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</si>
  <si>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</si>
  <si>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</si>
  <si>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</si>
  <si>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</si>
  <si>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</si>
  <si>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</si>
  <si>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</si>
  <si>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</si>
  <si>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</si>
  <si>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</si>
  <si>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</si>
  <si>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</si>
  <si>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</si>
  <si>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</si>
  <si>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</si>
  <si>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</si>
  <si>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</si>
  <si>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</si>
  <si>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</si>
  <si>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</si>
  <si>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</si>
  <si>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</si>
  <si>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</si>
  <si>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</si>
  <si>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</si>
  <si>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</si>
  <si>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</si>
  <si>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</si>
  <si>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</si>
  <si>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</si>
  <si>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</si>
  <si>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</si>
  <si>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</si>
  <si>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</si>
  <si>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</si>
  <si>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</si>
  <si>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</si>
  <si>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</si>
  <si>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</si>
  <si>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</si>
  <si>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</si>
  <si>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</si>
  <si>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</si>
  <si>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</si>
  <si>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</si>
  <si>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</si>
  <si>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</si>
  <si>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</si>
  <si>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</si>
  <si>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</si>
  <si>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</si>
  <si>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</si>
  <si>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</si>
  <si>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</si>
  <si>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</si>
  <si>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</si>
  <si>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</si>
  <si>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</si>
  <si>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</si>
  <si>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</si>
  <si>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</si>
  <si>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</si>
  <si>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</si>
  <si>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</si>
  <si>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</si>
  <si>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</si>
  <si>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</si>
  <si>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</si>
  <si>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</si>
  <si>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</si>
  <si>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</si>
  <si>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</si>
  <si>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</si>
  <si>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</si>
  <si>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</si>
  <si>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</si>
  <si>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</si>
  <si>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</si>
  <si>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</si>
  <si>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</si>
  <si>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</si>
  <si>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</si>
  <si>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</si>
  <si>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</si>
  <si>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</si>
  <si>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</si>
  <si>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</si>
  <si>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</si>
  <si>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</si>
  <si>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</si>
  <si>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</si>
  <si>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</si>
  <si>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</si>
  <si>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</si>
  <si>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</si>
  <si>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</si>
  <si>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</si>
  <si>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</si>
  <si>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</si>
  <si>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</si>
  <si>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</si>
  <si>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</si>
  <si>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</si>
  <si>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</si>
  <si>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</si>
  <si>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</si>
  <si>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</si>
  <si>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</si>
  <si>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</si>
  <si>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</si>
  <si>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</si>
  <si>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</si>
  <si>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</si>
  <si>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</si>
  <si>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</si>
  <si>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</si>
  <si>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</si>
  <si>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</si>
  <si>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</si>
  <si>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</si>
  <si>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</si>
  <si>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</si>
  <si>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</si>
  <si>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</si>
  <si>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</si>
  <si>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</si>
  <si>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</si>
  <si>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</si>
  <si>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</si>
  <si>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</si>
  <si>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</si>
  <si>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</si>
  <si>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</si>
  <si>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</si>
  <si>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</si>
  <si>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</si>
  <si>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</si>
  <si>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</si>
  <si>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</si>
  <si>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</si>
  <si>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</si>
  <si>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</si>
  <si>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</si>
  <si>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</si>
  <si>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</si>
  <si>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</si>
  <si>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</si>
  <si>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</si>
  <si>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</si>
  <si>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</si>
  <si>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</si>
  <si>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</si>
  <si>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</si>
  <si>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</si>
  <si>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</si>
  <si>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</si>
  <si>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</si>
  <si>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</si>
  <si>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</si>
  <si>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</si>
  <si>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</si>
  <si>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</si>
  <si>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</si>
  <si>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</si>
  <si>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</si>
  <si>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</si>
  <si>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</si>
  <si>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</si>
  <si>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</si>
  <si>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</si>
  <si>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</si>
  <si>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</si>
  <si>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</si>
  <si>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</si>
  <si>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</si>
  <si>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</si>
  <si>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</si>
  <si>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</si>
  <si>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</si>
  <si>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</si>
  <si>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</si>
  <si>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</si>
  <si>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</si>
  <si>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</si>
  <si>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</si>
  <si>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</si>
  <si>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</si>
  <si>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</si>
  <si>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</si>
  <si>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</si>
  <si>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</si>
  <si>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</si>
  <si>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</si>
  <si>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</si>
  <si>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</si>
  <si>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</si>
  <si>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</si>
  <si>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</si>
  <si>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</si>
  <si>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</si>
  <si>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</si>
  <si>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</si>
  <si>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</si>
  <si>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</si>
  <si>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</si>
  <si>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</si>
  <si>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</si>
  <si>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</si>
  <si>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</si>
  <si>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</si>
  <si>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</si>
  <si>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</si>
  <si>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</si>
  <si>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</si>
  <si>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</si>
  <si>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</si>
  <si>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</si>
  <si>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</si>
  <si>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</si>
  <si>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</si>
  <si>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</si>
  <si>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</si>
  <si>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</si>
  <si>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</si>
  <si>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</si>
  <si>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</si>
  <si>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</si>
  <si>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</si>
  <si>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</si>
  <si>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</si>
  <si>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</si>
  <si>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</si>
  <si>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</si>
  <si>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</si>
  <si>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</si>
  <si>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</si>
  <si>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</si>
  <si>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</si>
  <si>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</si>
  <si>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</si>
  <si>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</si>
  <si>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</si>
  <si>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</si>
  <si>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</si>
  <si>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</si>
  <si>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</si>
  <si>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</si>
  <si>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</si>
  <si>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</si>
  <si>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</si>
  <si>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</si>
  <si>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</si>
  <si>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</si>
  <si>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</si>
  <si>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</si>
  <si>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</si>
  <si>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</si>
  <si>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</si>
  <si>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</si>
  <si>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</si>
  <si>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</si>
  <si>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</si>
  <si>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</si>
  <si>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</si>
  <si>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</si>
  <si>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</si>
  <si>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</si>
  <si>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</si>
  <si>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</si>
  <si>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</si>
  <si>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</si>
  <si>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</si>
  <si>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</si>
  <si>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</si>
  <si>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</si>
  <si>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</si>
  <si>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</si>
  <si>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</si>
  <si>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</si>
  <si>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</si>
  <si>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</si>
  <si>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</si>
  <si>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</si>
  <si>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</si>
  <si>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</si>
  <si>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</si>
  <si>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</si>
  <si>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</si>
  <si>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</si>
  <si>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</si>
  <si>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</si>
  <si>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</si>
  <si>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</si>
  <si>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</si>
  <si>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</si>
  <si>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</si>
  <si>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</si>
  <si>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</si>
  <si>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</si>
  <si>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</si>
  <si>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</si>
  <si>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</si>
  <si>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</si>
  <si>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</si>
  <si>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</si>
  <si>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</si>
  <si>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</si>
  <si>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</si>
  <si>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</si>
  <si>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</si>
  <si>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</si>
  <si>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</si>
  <si>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</si>
  <si>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</si>
  <si>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</si>
  <si>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</si>
  <si>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</si>
  <si>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</si>
  <si>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</si>
  <si>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</si>
  <si>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</si>
  <si>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</si>
  <si>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</si>
  <si>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</si>
  <si>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</si>
  <si>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</si>
  <si>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</si>
  <si>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</si>
  <si>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</si>
  <si>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</si>
  <si>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</si>
  <si>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</si>
  <si>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</si>
  <si>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</si>
  <si>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</si>
  <si>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</si>
  <si>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</si>
  <si>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</si>
  <si>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</si>
  <si>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</si>
  <si>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</si>
  <si>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</si>
  <si>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</si>
  <si>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</si>
  <si>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</si>
  <si>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</si>
  <si>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</si>
  <si>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</si>
  <si>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</si>
  <si>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</si>
  <si>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</si>
  <si>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</si>
  <si>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</si>
  <si>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</si>
  <si>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</si>
  <si>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</si>
  <si>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</si>
  <si>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</si>
  <si>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</si>
  <si>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</si>
  <si>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</si>
  <si>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</si>
  <si>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</si>
  <si>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</si>
  <si>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</si>
  <si>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</si>
  <si>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</si>
  <si>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</si>
  <si>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</si>
  <si>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</si>
  <si>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</si>
  <si>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</si>
  <si>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</si>
  <si>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</si>
  <si>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</si>
  <si>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</si>
  <si>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</si>
  <si>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</si>
  <si>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</si>
  <si>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</si>
  <si>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</si>
  <si>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</si>
  <si>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</si>
  <si>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</si>
  <si>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</si>
  <si>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</si>
  <si>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</si>
  <si>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</si>
  <si>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</si>
  <si>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</si>
  <si>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</si>
  <si>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</si>
  <si>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</si>
  <si>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</si>
  <si>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</si>
  <si>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</si>
  <si>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</si>
  <si>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</si>
  <si>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</si>
  <si>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</si>
  <si>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</si>
  <si>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</si>
  <si>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</si>
  <si>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</si>
  <si>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</si>
  <si>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</si>
  <si>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</si>
  <si>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</si>
  <si>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</si>
  <si>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</si>
  <si>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</si>
  <si>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</si>
  <si>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</si>
  <si>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</si>
  <si>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</si>
  <si>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</si>
  <si>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</si>
  <si>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</si>
  <si>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</si>
  <si>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</si>
  <si>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</si>
  <si>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</si>
  <si>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</si>
  <si>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</si>
  <si>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</si>
  <si>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</si>
  <si>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</si>
  <si>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</si>
  <si>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</si>
  <si>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</si>
  <si>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</si>
  <si>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</si>
  <si>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</si>
  <si>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</si>
  <si>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</si>
  <si>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</si>
  <si>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</si>
  <si>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</si>
  <si>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</si>
  <si>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</si>
  <si>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</si>
  <si>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</si>
  <si>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</si>
  <si>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</si>
  <si>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</si>
  <si>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</si>
  <si>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</si>
  <si>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</si>
  <si>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</si>
  <si>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</si>
  <si>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</si>
  <si>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</si>
  <si>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</si>
  <si>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</si>
  <si>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</si>
  <si>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</si>
  <si>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</si>
  <si>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</si>
  <si>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</si>
  <si>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</si>
  <si>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</si>
  <si>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</si>
  <si>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</si>
  <si>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</si>
  <si>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</si>
  <si>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</si>
  <si>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</si>
  <si>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</si>
  <si>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</si>
  <si>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</si>
  <si>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</si>
  <si>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</si>
  <si>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</si>
  <si>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</si>
  <si>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</si>
  <si>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</si>
  <si>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</si>
  <si>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</si>
  <si>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</si>
  <si>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</si>
  <si>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</si>
  <si>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</si>
  <si>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</si>
  <si>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</si>
  <si>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</si>
  <si>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</si>
  <si>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</si>
  <si>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</si>
  <si>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</si>
  <si>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</si>
  <si>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</si>
  <si>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</si>
  <si>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</si>
  <si>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</si>
  <si>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</si>
  <si>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</si>
  <si>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</si>
  <si>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</si>
  <si>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</si>
  <si>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</si>
  <si>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</si>
  <si>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</si>
  <si>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</si>
  <si>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</si>
  <si>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</si>
  <si>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</si>
  <si>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</si>
  <si>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</si>
  <si>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</si>
  <si>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</si>
  <si>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</si>
  <si>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</si>
  <si>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</si>
  <si>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</si>
  <si>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</si>
  <si>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</si>
  <si>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</si>
  <si>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</si>
  <si>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</si>
  <si>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</si>
  <si>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</si>
  <si>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</si>
  <si>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</si>
  <si>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</si>
  <si>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</si>
  <si>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</si>
  <si>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</si>
  <si>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</si>
  <si>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</si>
  <si>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</si>
  <si>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</si>
  <si>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</si>
  <si>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</si>
  <si>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</si>
  <si>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</si>
  <si>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</si>
  <si>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</si>
  <si>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</si>
  <si>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</si>
  <si>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</si>
  <si>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</si>
  <si>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</si>
  <si>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</si>
  <si>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</si>
  <si>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</si>
  <si>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</si>
  <si>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</si>
  <si>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</si>
  <si>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</si>
  <si>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</si>
  <si>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</si>
  <si>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</si>
  <si>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</si>
  <si>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</si>
  <si>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</si>
  <si>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</si>
  <si>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</si>
  <si>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</si>
  <si>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</si>
  <si>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</si>
  <si>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</si>
  <si>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</si>
  <si>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</si>
  <si>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</si>
  <si>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</si>
  <si>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</si>
  <si>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</si>
  <si>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</si>
  <si>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</si>
  <si>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</si>
  <si>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</si>
  <si>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</si>
  <si>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</si>
  <si>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</si>
  <si>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</si>
  <si>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</si>
  <si>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</si>
  <si>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</si>
  <si>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</si>
  <si>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</si>
  <si>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</si>
  <si>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</si>
  <si>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</si>
  <si>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</si>
  <si>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</si>
  <si>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</si>
  <si>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</si>
  <si>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</si>
  <si>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</si>
  <si>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</si>
  <si>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</si>
  <si>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</si>
  <si>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</si>
  <si>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</si>
  <si>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</si>
  <si>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</si>
  <si>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</si>
  <si>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</si>
  <si>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</si>
  <si>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</si>
  <si>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</si>
  <si>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</si>
  <si>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</si>
  <si>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</si>
  <si>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</si>
  <si>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</si>
  <si>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</si>
  <si>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</si>
  <si>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</si>
  <si>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</si>
  <si>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</si>
  <si>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</si>
  <si>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</si>
  <si>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</si>
  <si>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</si>
  <si>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</si>
  <si>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</si>
  <si>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</si>
  <si>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</si>
  <si>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</si>
  <si>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</si>
  <si>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</si>
  <si>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</si>
  <si>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</si>
  <si>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</si>
  <si>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</si>
  <si>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</si>
  <si>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</si>
  <si>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</si>
  <si>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</si>
  <si>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</si>
  <si>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</si>
  <si>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</si>
  <si>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</si>
  <si>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</si>
  <si>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</si>
  <si>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</si>
  <si>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</si>
  <si>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</si>
  <si>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</si>
  <si>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</si>
  <si>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</si>
  <si>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</si>
  <si>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</si>
  <si>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</si>
  <si>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</si>
  <si>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</si>
  <si>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</si>
  <si>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</si>
  <si>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</si>
  <si>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</si>
  <si>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</si>
  <si>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</si>
  <si>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</si>
  <si>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</si>
  <si>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</si>
  <si>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</si>
  <si>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</si>
  <si>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</si>
  <si>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</si>
  <si>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</si>
  <si>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</si>
  <si>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</si>
  <si>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</si>
  <si>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</si>
  <si>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</si>
  <si>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</si>
  <si>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</si>
  <si>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</si>
  <si>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</si>
  <si>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</si>
  <si>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</si>
  <si>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</si>
  <si>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</si>
  <si>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</si>
  <si>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</si>
  <si>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</si>
  <si>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</si>
  <si>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</si>
  <si>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</si>
  <si>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</si>
  <si>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</si>
  <si>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</si>
  <si>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</si>
  <si>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</si>
  <si>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</si>
  <si>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</si>
  <si>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</si>
  <si>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</si>
  <si>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</si>
  <si>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</si>
  <si>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</si>
  <si>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</si>
  <si>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</si>
  <si>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</si>
  <si>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</si>
  <si>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</si>
  <si>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</si>
  <si>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</si>
  <si>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</si>
  <si>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</si>
  <si>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</si>
  <si>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</si>
  <si>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</si>
  <si>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</si>
  <si>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</si>
  <si>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</si>
  <si>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</si>
  <si>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</si>
  <si>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</si>
  <si>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</si>
  <si>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</si>
  <si>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</si>
  <si>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</si>
  <si>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</si>
  <si>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</si>
  <si>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</si>
  <si>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</si>
  <si>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</si>
  <si>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</si>
  <si>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</si>
  <si>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</si>
  <si>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</si>
  <si>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</si>
  <si>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</si>
  <si>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</si>
  <si>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</si>
  <si>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</si>
  <si>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</si>
  <si>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</si>
  <si>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</si>
  <si>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</si>
  <si>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</si>
  <si>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</si>
  <si>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</si>
  <si>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</si>
  <si>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</si>
  <si>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</si>
  <si>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</si>
  <si>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</si>
  <si>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</si>
  <si>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</si>
  <si>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</si>
  <si>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</si>
  <si>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</si>
  <si>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</si>
  <si>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</si>
  <si>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</si>
  <si>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</si>
  <si>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</si>
  <si>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</si>
  <si>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</si>
  <si>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</si>
  <si>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</si>
  <si>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</si>
  <si>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</si>
  <si>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</si>
  <si>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</si>
  <si>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</si>
  <si>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</si>
  <si>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</si>
  <si>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</si>
  <si>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</si>
  <si>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</si>
  <si>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</si>
  <si>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</si>
  <si>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</si>
  <si>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</si>
  <si>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</si>
  <si>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</si>
  <si>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</si>
  <si>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</si>
  <si>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</si>
  <si>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</si>
  <si>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</si>
  <si>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</si>
  <si>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</si>
  <si>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</si>
  <si>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</si>
  <si>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</si>
  <si>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</si>
  <si>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</si>
  <si>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</si>
  <si>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</si>
  <si>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</si>
  <si>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</si>
  <si>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</si>
  <si>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</si>
  <si>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</si>
  <si>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</si>
  <si>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</si>
  <si>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</si>
  <si>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</si>
  <si>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</si>
  <si>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</si>
  <si>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</si>
  <si>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</si>
  <si>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</si>
  <si>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</si>
  <si>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</si>
  <si>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</si>
  <si>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</si>
  <si>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</si>
  <si>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</si>
  <si>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</si>
  <si>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</si>
  <si>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</si>
  <si>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</si>
  <si>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</si>
  <si>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</si>
  <si>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</si>
  <si>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</si>
  <si>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</si>
  <si>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</si>
  <si>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</si>
  <si>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</si>
  <si>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</si>
  <si>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</si>
  <si>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</si>
  <si>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</si>
  <si>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</si>
  <si>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</si>
  <si>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</si>
  <si>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</si>
  <si>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</si>
  <si>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</si>
  <si>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</si>
  <si>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</si>
  <si>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</si>
  <si>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</si>
  <si>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</si>
  <si>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</si>
  <si>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</si>
  <si>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</si>
  <si>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</si>
  <si>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</si>
  <si>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F33: CIERRE PRESUPUESTAL</t>
  </si>
  <si>
    <t xml:space="preserve">0 CIERRE PRESUPUESTAL - GASTOS DE FUNCIONAMIENTO (Registre las cifras en PESOS) </t>
  </si>
  <si>
    <t>EJECUCIÓN PPTAL DE LA VIGENCIA / CONCEPTOS</t>
  </si>
  <si>
    <t>EJECUCIÓN PPTAL DE LA VIGENCIA / COMPROMISOS</t>
  </si>
  <si>
    <t>EJECUCIÓN PPTAL DE LA VIGENCIA / APROPIACIÓN VIGENTE</t>
  </si>
  <si>
    <t>EJECUCIÓN PPTAL DE LA VIGENCIA / OBLIGACIONES</t>
  </si>
  <si>
    <t>EJECUCIÓN PPTAL DE LA VIGENCIA / PAGOS</t>
  </si>
  <si>
    <t>EJECUCIÓN PPTAL DE LA VIGENCIA / ASIGNACIÓN SIN COMPROMETER</t>
  </si>
  <si>
    <t>EJECUCIÓN DE LA VIG. ACT. DEL REZAGO CONSTITUÍDO EN LA VIG. ANT. / CONCEPTOS</t>
  </si>
  <si>
    <t>EJECUCIÓN DE LA VIG. ACT. DEL REZAGO CONSTITUÍDO EN LA VIG. ANT. / COMPROMETIDOS</t>
  </si>
  <si>
    <t>EJECUCIÓN DE LA VIG. ACT. DEL REZAGO CONSTITUÍDO EN LA VIG. ANT. / CTAS. POR PAGAR</t>
  </si>
  <si>
    <t>EJECUCIÓN DE LA VIG. ACT. DEL REZAGO CONSTITUÍDO EN LA VIG. ANT. / RESERVAS DEFINITIVAS</t>
  </si>
  <si>
    <t>EJECUCIÓN DE LA VIG. ACT. DEL REZAGO CONSTITUÍDO EN LA VIG. ANT. / REZAGO PPTAL.</t>
  </si>
  <si>
    <t>EJECUCIÓN DE LA VIG. ACT. DEL REZAGO CONSTITUÍDO EN LA VIG. ANT. / PAGADO</t>
  </si>
  <si>
    <t xml:space="preserve">0 CIERRE PRESUPUESTAL - GASTOS DE INVERSIÓN (Registre las cifras en PESOS) </t>
  </si>
  <si>
    <t xml:space="preserve">0 CIERRE PRESUPUESTAL - SERVICIO DE LA DEUDA (Registre las cifras en PESOS) </t>
  </si>
  <si>
    <t>1 INVESTIGACIÓN Y TRANSFERENCIA  DE TECNOLOGÍA, ASESORÍA Y ASISTENCIA TÉCNICA</t>
  </si>
  <si>
    <t>2 ADECUACIÓN DE LA PRODUCCIÓN Y CONTROL SANITARIO</t>
  </si>
  <si>
    <t>3 ORGANIZACIÓN Y DESARROLLO DE LA COMERCIALIZACIÓN</t>
  </si>
  <si>
    <t>4 FOMENTO DE LS EXPORTACIONES Y PROMOCIÓN DEL CONSUMO</t>
  </si>
  <si>
    <t>5 APOYO A LA REGULACIÓN DE LA OFERTA Y LA DEMANDA</t>
  </si>
  <si>
    <t>6 PROGRAMAS ECONÓMICOS, SOCIALES Y DE INFRAESTRUCTURA PARA EL SUBSECTOR RESPECTIVO</t>
  </si>
  <si>
    <t>7 OTROS</t>
  </si>
  <si>
    <t>F36: GESTIÓN SUPERINTENDENCIAS</t>
  </si>
  <si>
    <t>0  INFORMACIÓN DE GESTIÓN DE LAS SUPERINTENDENCIAS: VIGILANCIA REGULACIÓN Y CONTROL</t>
  </si>
  <si>
    <t>TRÁMITE</t>
  </si>
  <si>
    <t>No. DE REQUERIMIENTOS SOLICITADOS POR TRAMITE</t>
  </si>
  <si>
    <t>No. DE REQUERIMIENTOS ATENDIDOS</t>
  </si>
  <si>
    <t>TIEMPO PROMEDIO DE TRÁMITE</t>
  </si>
  <si>
    <t>PORCENTAJE ( % ) DE ATENCIÓN DEL SERVICIO</t>
  </si>
  <si>
    <t xml:space="preserve">OBSERVACIONES </t>
  </si>
  <si>
    <t>F36.1: GESTIÓN SUPERINTENDENCIAS VIGENCIA Y CONTROL</t>
  </si>
  <si>
    <t>0 INFORMACIÓN DE LA GESTIÓN SUPERINTENDENCIAS VIGILANCIA Y CONTROL</t>
  </si>
  <si>
    <t>RELACIÓN DE LOS PROCEDIMIENTOS Y ACTIVIDADES VIGILADAS, REGULADAS Y CONTROLADAS</t>
  </si>
  <si>
    <t>No. DE ENTIDADES - PÚBLICAS</t>
  </si>
  <si>
    <t>No. DE ENTIDADES - PRIVADAS</t>
  </si>
  <si>
    <t>No. DE ENTIDADES - MIXTAS</t>
  </si>
  <si>
    <t>No. DE PROCESOS DE QUEJAS O REQUERIMIENTOS PRESENTADOS</t>
  </si>
  <si>
    <t>No. DE PROCESOS TRAMITADOS</t>
  </si>
  <si>
    <t>No. DE PROCESOS FALLADOS CON SANCIÓN</t>
  </si>
  <si>
    <t>PORCENTAJE ( % ) DE QUEJAS Y REQUERIMIENTOS ATENDIDOS</t>
  </si>
  <si>
    <t>No. DE ENTIDADES SANCIONADAS</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</si>
  <si>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</si>
  <si>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</si>
  <si>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</si>
  <si>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</si>
  <si>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</si>
  <si>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</si>
  <si>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</si>
  <si>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</si>
  <si>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</si>
  <si>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</si>
  <si>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</si>
  <si>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</si>
  <si>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</si>
  <si>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</si>
  <si>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</si>
  <si>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</si>
  <si>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</si>
  <si>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</si>
  <si>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</si>
  <si>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</si>
  <si>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</si>
  <si>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</si>
  <si>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</si>
  <si>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</si>
  <si>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</si>
  <si>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</si>
  <si>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</si>
  <si>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</si>
  <si>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</si>
  <si>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</si>
  <si>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</si>
  <si>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</si>
  <si>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</si>
  <si>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</si>
  <si>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</si>
  <si>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</si>
  <si>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</si>
  <si>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</si>
  <si>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</si>
  <si>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</si>
  <si>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</si>
  <si>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</si>
  <si>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</si>
  <si>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</si>
  <si>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</si>
  <si>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TIPO</t>
  </si>
  <si>
    <t>¿La entidad ha identificado experiencias exitosas o buenas prácticas en la promoción de la participación ciudadana en su gestión?</t>
  </si>
  <si>
    <t>0 INSTANCIAS DE PARTICIPACIÓN ESPECÍFICAS CREADAS POR LEY PARA LA ENTIDAD</t>
  </si>
  <si>
    <t>¿Existen instancias, mecanismos o espacios de participación ciudadana creadas específicamente para la entidad?</t>
  </si>
  <si>
    <t>1 PRESENCIAL</t>
  </si>
  <si>
    <t>2 VIRTUAL</t>
  </si>
  <si>
    <t>NO</t>
  </si>
  <si>
    <t>La Superintendencia del Subsidio Familiar no recibe transferencias de otras entidades vigiladas por la CGR.</t>
  </si>
  <si>
    <t>Adquirir a través de la Tienda Virtual del Estado Colombiano el suministro de Dotación para los funcionarios de la Superintendencia del Subsidio Familiar que tenga derecho por ley.</t>
  </si>
  <si>
    <t>A20442</t>
  </si>
  <si>
    <t>Unidad</t>
  </si>
  <si>
    <t>Modalidad Contratación: Acuerdo Marco. Contrato No. 081 de 2017</t>
  </si>
  <si>
    <t>FILA_2</t>
  </si>
  <si>
    <t>Modalidad Contratación: Acuerdo Marco. Contrato No. 082  de 2017</t>
  </si>
  <si>
    <t>FILA_3</t>
  </si>
  <si>
    <t>Modalidad Contratación: Acuerdo Marco. Contrato No. 083 de 2017</t>
  </si>
  <si>
    <t>FILA_4</t>
  </si>
  <si>
    <t>Modalidad Contratación: Acuerdo Marco. Contrato No. 084 de 2017</t>
  </si>
  <si>
    <t>FILA_5</t>
  </si>
  <si>
    <t>Modalidad Contratación: Acuerdo Marco. Contrato No. 134 de 2017</t>
  </si>
  <si>
    <t>FILA_6</t>
  </si>
  <si>
    <t>Modalidad Contratación: Acuerdo Marco. Contrato No. 135 de 2017</t>
  </si>
  <si>
    <t>FILA_7</t>
  </si>
  <si>
    <t>Modalidad Contratación: Acuerdo Marco. Contrato No. 136 de 2017</t>
  </si>
  <si>
    <t>FILA_8</t>
  </si>
  <si>
    <t>Modalidad Contratación: Acuerdo Marco. Contrato No. 137 de 2017</t>
  </si>
  <si>
    <t>FILA_9</t>
  </si>
  <si>
    <t>Adquisición, instalación y prestación del servicio de rastreo y monitoreo vehicular integral, mediante el sistema GPS, para los vehículos de propiedad de la  del subsidio familiar.</t>
  </si>
  <si>
    <t>A204125</t>
  </si>
  <si>
    <t>Prestación de Servicio</t>
  </si>
  <si>
    <t>Modalidad Contratación: Mínima cuantía. Contrato No. 053 de 2017</t>
  </si>
  <si>
    <t>Suministrar el servicio de mantenimiento preventivo y correctivo incluido mano de obra y repuestos de un ascensor marca OTIS identificado con el número 39-e1141, de propiedad de la Superintendencia del Subsidio Familiar.</t>
  </si>
  <si>
    <t>A20451</t>
  </si>
  <si>
    <t>Contrato No. 048 de 2017</t>
  </si>
  <si>
    <t>FILA_11</t>
  </si>
  <si>
    <t>Contratar el servicio de localización, numeración, recarga y mantenimiento de extintores actuales, así como la señalización, soportes e instalación de los mismos para las sedes de la Superintendencia del Subsidio Familiar, en cumplimiento de la normatividad NTC 3808, NTC 2885 y NSR 10 Titulo J.</t>
  </si>
  <si>
    <t>A20452</t>
  </si>
  <si>
    <t>Modalidad Contratación: Mínima cuantía. Contrato No. 097 de 2017</t>
  </si>
  <si>
    <t>FILA_12</t>
  </si>
  <si>
    <t>Contratar la prestación del servicio de mantenimiento preventivo y correctivo con suministro de repuestos y manos de obra para el parque automotor de la Superintendencia del Subsidio y Familiar.</t>
  </si>
  <si>
    <t>A20456</t>
  </si>
  <si>
    <t>Modalidad Contratación: Mínima cuantía. Contrato No. 060 de 2017</t>
  </si>
  <si>
    <t>FILA_13</t>
  </si>
  <si>
    <t>Adquirir por medio de la Tienda Virtual del Estado, especificamente el Acuerdo Marco de Precios para el servicio integral de aseo y cafetería de las instalaciones donde funciona la etidad.</t>
  </si>
  <si>
    <t>A20458</t>
  </si>
  <si>
    <t>Modalidad Contratación: Acuerdo Marco. Contrato No. 002 de 2017</t>
  </si>
  <si>
    <t>FILA_14</t>
  </si>
  <si>
    <t>La SCB celebrará en el mercado de compras púbicas - MCP - de la Bolsa Mercantil de Colombia S.A. - BMC - La negociación o negociaciones necesarias para adquirir l prestación del servicio de vigilancia y Seguridad Privada con destino a la Superintendencia del Subsidio Familiar.</t>
  </si>
  <si>
    <t>A204510</t>
  </si>
  <si>
    <t>Modalidad Contratación: Menor  Cuantia. Contrato No. 047 de 2017</t>
  </si>
  <si>
    <t>FILA_15</t>
  </si>
  <si>
    <t>Realizar el mantenimiento preventivo y correctivo a la planta eléctrica PERKINS MLS-56 incluyendo el generador LEROY SOMER LSA44MI con suministro de insumos y mano de obra de la misma, de propiedad de la Superintendencia del Subsidio Familiar.</t>
  </si>
  <si>
    <t>A204511</t>
  </si>
  <si>
    <t>Modalidad Contratación: Mínima cuantía. Contrato No. 045 de 2017</t>
  </si>
  <si>
    <t>FILA_16</t>
  </si>
  <si>
    <t>Contratar la prestación del servicio de transporte terrestre automotor especial para los funcionarios de la Superintendencia del Subsidio Familiar en la ciudad de Bogotá, D.C.</t>
  </si>
  <si>
    <t>A20467</t>
  </si>
  <si>
    <t>Contrato No. 066 de 2017</t>
  </si>
  <si>
    <t>FILA_17</t>
  </si>
  <si>
    <t>Realizar la publicación de los Actos Administrativos y Documentos expedidos por la Superintendencia del Subsidio Familiar, que requieran divulgación en el Diario Oficial en el 2017.</t>
  </si>
  <si>
    <t>A20476</t>
  </si>
  <si>
    <t>Publicación Actos Administrativos</t>
  </si>
  <si>
    <t>Contrato No. 009 de 2017</t>
  </si>
  <si>
    <t>FILA_18</t>
  </si>
  <si>
    <t>Realizar la publicación de los Actos Administrativos y Documentos expedidos por la Superintendencia del Subsidio Familiar, que requieran divulgación en el Diario Oficial durante el resto de la vigencia del 2017</t>
  </si>
  <si>
    <t>Contrato No. 057 de 2017</t>
  </si>
  <si>
    <t>FILA_19</t>
  </si>
  <si>
    <t>Prestar los servicios de almacenamiento, custodia, conservación y préstamo del archivo de la Superintendencia del Subsidio Familiar, incluido su transporte y consulta en el caso de ser necesario.</t>
  </si>
  <si>
    <t>A204102</t>
  </si>
  <si>
    <t>Modalidad Contratación: Mínima cuantía. Contrato No. 062 de 2017</t>
  </si>
  <si>
    <t>FILA_20</t>
  </si>
  <si>
    <t>ADQUIRIR A TRAVÉS DE LA TIENDA VIRTUAL DEL ESTADO COLOMBIANO - ACUERDO MARCO DE PRECIOS TONNER Y FOTOCONDUCTORES PARA LAS IMPRESORAS DE LA SUPERINTENDENCIA DEL SUBSIDIO FAMILIAR</t>
  </si>
  <si>
    <t>A204415</t>
  </si>
  <si>
    <t>Modalidad Contratación: Acuerdo Marco. Contrato No. 131 de 2017</t>
  </si>
  <si>
    <t>FILA_21</t>
  </si>
  <si>
    <t>Modalidad Contratación: Acuerdo Marco. Contrato No. 132 de 2017</t>
  </si>
  <si>
    <t>FILA_22</t>
  </si>
  <si>
    <t>ADQUIRIR EL SOAT PARA EL PARQUE AUTOMOTOR DE LA SUPERINTENDENCIA DEL SUBSIDIO FAMILIAR, CINCO (5) CARROS Y UNA (1) MOTO.</t>
  </si>
  <si>
    <t>A204911</t>
  </si>
  <si>
    <t>Modalidad Contratación: Acuerdo Marco. Contrato No. 101 de 2017</t>
  </si>
  <si>
    <t>FILA_23</t>
  </si>
  <si>
    <t>Contratar el programa de seguros que ampare los bienes e intereses patrimoniales de propiedad de la Superintendencia del Subsidio Familiar, así como de aquellos por los que sea o llegare a ser legalmente responsable o le corresponda asegurar en virtud de disposición legal o contractual.</t>
  </si>
  <si>
    <t>A20498; A204911</t>
  </si>
  <si>
    <t>Modalidad Contratación: Menor  Cuantia. Contrato No. 059 de 2017</t>
  </si>
  <si>
    <t>FILA_24</t>
  </si>
  <si>
    <t>Adquirir a travéz de la tienda virtual del Estado Colombiano  adquisición de los seguros de vehículos para el parque automotor de la Entidad.</t>
  </si>
  <si>
    <t>Modalidad Contratación: Acuerdo Marco. Contrato No. 058 de 2017</t>
  </si>
  <si>
    <t>FILA_25</t>
  </si>
  <si>
    <t>Adquirir a través de la tienda Virtual del Estado ColombianoAcuerdo Marco de precios para la adquisición de papelería y útiles de oficina para el buen desarrollo de las actividades de gestión de la Superintendencia del Subsidio Familiar. Bolígrafo Negro</t>
  </si>
  <si>
    <t>Modalidad Contratación: Acuerdo Marco. Contrato No. 071 de 2017</t>
  </si>
  <si>
    <t>FILA_26</t>
  </si>
  <si>
    <t>Adquirir a través de la tienda Virtual del Estado ColombianoAcuerdo Marco de precios para la adquisición de papelería y útiles de oficina para el buen desarrollo de las actividades de gestión de la Superintendencia del Subsidio Familiar. Cosedora De Oficina 20 Hojas</t>
  </si>
  <si>
    <t>FILA_27</t>
  </si>
  <si>
    <t>Adquirir a través de la tienda Virtual del Estado ColombianoAcuerdo Marco de precios para la adquisición de papelería y útiles de oficina para el buen desarrollo de las actividades de gestión de la Superintendencia del Subsidio Familiar. Mina Para Portaminas 0,7 Mm</t>
  </si>
  <si>
    <t>FILA_28</t>
  </si>
  <si>
    <t>Adquirir a través de la tienda Virtual del Estado ColombianoAcuerdo Marco de precios para la adquisición de papelería y útiles de oficina para el buen desarrollo de las actividades de gestión de la Superintendencia del Subsidio Familiar. Notas Autoadhesivas Estándar/ Taco/ Bloque/ Cubo De Minimo 100 Hojas</t>
  </si>
  <si>
    <t>FILA_29</t>
  </si>
  <si>
    <t>Adquirir a través de la tienda Virtual del Estado ColombianoAcuerdo Marco de precios para la adquisición de papelería y útiles de oficina para el buen desarrollo de las actividades de gestión de la Superintendencia del Subsidio Familiar. Corrector Líquido En Lápiz</t>
  </si>
  <si>
    <t>FILA_30</t>
  </si>
  <si>
    <t>Adquirir a través de la tienda Virtual del Estado ColombianoAcuerdo Marco de precios para la adquisición de papelería y útiles de oficina para el buen desarrollo de las actividades de gestión de la Superintendencia del Subsidio Familiar. Libro De Actas 200 Folios</t>
  </si>
  <si>
    <t>FILA_31</t>
  </si>
  <si>
    <t>Adquirir a través de la tienda Virtual del Estado ColombianoAcuerdo Marco de precios para la adquisición de papelería y útiles de oficina para el buen desarrollo de las actividades de gestión de la Superintendencia del Subsidio Familiar. Cinta Adhesiva De Empaque En Rollo</t>
  </si>
  <si>
    <t>Unidad - Rollo</t>
  </si>
  <si>
    <t>FILA_32</t>
  </si>
  <si>
    <t>Adquirir a través de la tienda Virtual del Estado ColombianoAcuerdo Marco de precios para la adquisición de papelería y útiles de oficina para el buen desarrollo de las actividades de gestión de la Superintendencia del Subsidio Familiar. Sacaganchos Para Grapa</t>
  </si>
  <si>
    <t>FILA_33</t>
  </si>
  <si>
    <t>Adquirir a través de la tienda Virtual del Estado ColombianoAcuerdo Marco de precios para la adquisición de papelería y útiles de oficina para el buen desarrollo de las actividades de gestión de la Superintendencia del Subsidio Familiar. Bisturí 18Mm Plástico</t>
  </si>
  <si>
    <t>FILA_34</t>
  </si>
  <si>
    <t xml:space="preserve">Adquirir a través de la tienda Virtual del Estado ColombianoAcuerdo Marco de precios para la adquisición de papelería y útiles de oficina para el buen desarrollo de las actividades de gestión de la Superintendencia del Subsidio Familiar. Tijeras Punta Roma </t>
  </si>
  <si>
    <t>FILA_35</t>
  </si>
  <si>
    <t>Adquirir a través de la tienda Virtual del Estado ColombianoAcuerdo Marco de precios para la adquisición de papelería y útiles de oficina para el buen desarrollo de las actividades de gestión de la Superintendencia del Subsidio Familiar. Regla Plastica</t>
  </si>
  <si>
    <t>FILA_36</t>
  </si>
  <si>
    <t>Adquirir a través de la tienda Virtual del Estado ColombianoAcuerdo Marco de precios para la adquisición de papelería y útiles de oficina para el buen desarrollo de las actividades de gestión de la Superintendencia del Subsidio Familiar. Borrador De Nata</t>
  </si>
  <si>
    <t>FILA_37</t>
  </si>
  <si>
    <t>Adquirir a través de la tienda Virtual del Estado ColombianoAcuerdo Marco de precios para la adquisición de papelería y útiles de oficina para el buen desarrollo de las actividades de gestión de la Superintendencia del Subsidio Familiar. Tajalápiz</t>
  </si>
  <si>
    <t>FILA_38</t>
  </si>
  <si>
    <t>Adquirir a través de la tienda Virtual del Estado ColombianoAcuerdo Marco de precios para la adquisición de papelería y útiles de oficina para el buen desarrollo de las actividades de gestión de la Superintendencia del Subsidio Familiar. Borrador Para Tablero</t>
  </si>
  <si>
    <t>FILA_39</t>
  </si>
  <si>
    <t xml:space="preserve">Adquirir a través de la tienda Virtual del Estado ColombianoAcuerdo Marco de precios para la adquisición de papelería y útiles de oficina para el buen desarrollo de las actividades de gestión de la Superintendencia del Subsidio Familiar. Perforadora Para Oficina De 2 Huecos </t>
  </si>
  <si>
    <t>FILA_40</t>
  </si>
  <si>
    <t>Adquirir a través de la tienda Virtual del Estado ColombianoAcuerdo Marco de precios para la adquisición de papelería y útiles de oficina para el buen desarrollo de las actividades de gestión de la Superintendencia del Subsidio Familiar. Lápiz De Escritura Mina Negra</t>
  </si>
  <si>
    <t>12 unidades</t>
  </si>
  <si>
    <t>FILA_41</t>
  </si>
  <si>
    <t xml:space="preserve">Adquirir a través de la tienda Virtual del Estado ColombianoAcuerdo Marco de precios para la adquisición de papelería y útiles de oficina para el buen desarrollo de las actividades de gestión de la Superintendencia del Subsidio Familiar. Grapa No. 26/6 Caja X 5000 </t>
  </si>
  <si>
    <t>Caja x 5000</t>
  </si>
  <si>
    <t>FILA_42</t>
  </si>
  <si>
    <t>Adquirir a través de la tienda Virtual del Estado ColombianoAcuerdo Marco de precios para la adquisición de papelería y útiles de oficina para el buen desarrollo de las actividades de gestión de la Superintendencia del Subsidio Familiar. Cd-Rw</t>
  </si>
  <si>
    <t>25 Unidades</t>
  </si>
  <si>
    <t>FILA_43</t>
  </si>
  <si>
    <t>Adquirir a través de la tienda Virtual del Estado ColombianoAcuerdo Marco de precios para la adquisición de papelería y útiles de oficina para el buen desarrollo de las actividades de gestión de la Superintendencia del Subsidio Familiar. Cd-R</t>
  </si>
  <si>
    <t>100 Unidades</t>
  </si>
  <si>
    <t>FILA_44</t>
  </si>
  <si>
    <t>Adquirir a través de la tienda Virtual del Estado ColombianoAcuerdo Marco de precios para la adquisición de papelería y útiles de oficina para el buen desarrollo de las actividades de gestión de la Superintendencia del Subsidio Familiar. Gancho Legajador Plástico X 20</t>
  </si>
  <si>
    <t>20 Unidades</t>
  </si>
  <si>
    <t>FILA_45</t>
  </si>
  <si>
    <t>Adquirir a través de la tienda Virtual del Estado ColombianoAcuerdo Marco de precios para la adquisición de papelería y útiles de oficina para el buen desarrollo de las actividades de gestión de la Superintendencia del Subsidio Familiar. Dvd-R Paquete X 50</t>
  </si>
  <si>
    <t>Paquete X 50</t>
  </si>
  <si>
    <t>FILA_46</t>
  </si>
  <si>
    <t>Adquirir a través de la tienda Virtual del Estado ColombianoAcuerdo Marco de precios para la adquisición de papelería y útiles de oficina para el buen desarrollo de las actividades de gestión de la Superintendencia del Subsidio Familiar. Clip Estándar Pequeño Plastificado X 100</t>
  </si>
  <si>
    <t>Caja x 100</t>
  </si>
  <si>
    <t>FILA_47</t>
  </si>
  <si>
    <t>Adquirir a través de la tienda Virtual del Estado ColombianoAcuerdo Marco de precios para la adquisición de papelería y útiles de oficina para el buen desarrollo de las actividades de gestión de la Superintendencia del Subsidio Familiar. Portaminas 0,7Mm</t>
  </si>
  <si>
    <t>FILA_48</t>
  </si>
  <si>
    <t xml:space="preserve">Adquirir a través de la tienda Virtual del Estado ColombianoAcuerdo Marco de precios para la adquisición de papelería y útiles de oficina para el buen desarrollo de las actividades de gestión de la Superintendencia del Subsidio Familiar. Memoria Usb </t>
  </si>
  <si>
    <t>FILA_49</t>
  </si>
  <si>
    <t>Adquirir a través de la tienda Virtual del Estado ColombianoAcuerdo Marco de precios para la adquisición de papelería y útiles de oficina para el buen desarrollo de las actividades de gestión de la Superintendencia del Subsidio Familiar. Estuche Acrílico Para Cd/Dvd De 12 Cm</t>
  </si>
  <si>
    <t>FILA_50</t>
  </si>
  <si>
    <t>Adquirir a través de la tienda Virtual del Estado ColombianoAcuerdo Marco de precios para la adquisición de papelería y útiles de oficina para el buen desarrollo de las actividades de gestión de la Superintendencia del Subsidio Familiar. Papel Kraft 90G</t>
  </si>
  <si>
    <t>Rollo</t>
  </si>
  <si>
    <t>FILA_51</t>
  </si>
  <si>
    <t>Adquirir a través de la tienda Virtual del Estado ColombianoAcuerdo Marco de precios para la adquisición de papelería y útiles de oficina para el buen desarrollo de las actividades de gestión de la Superintendencia del Subsidio Familiar. Pegante En Barra</t>
  </si>
  <si>
    <t>FILA_52</t>
  </si>
  <si>
    <t>Adquirir a través de la tienda Virtual del Estado ColombianoAcuerdo Marco de precios para la adquisición de papelería y útiles de oficina para el buen desarrollo de las actividades de gestión de la Superintendencia del Subsidio Familiar. Carpeta Tipo 4 Aletas En Cartulina Desacidificada</t>
  </si>
  <si>
    <t>FILA_53</t>
  </si>
  <si>
    <t>Adquirir a través de la tienda Virtual del Estado ColombianoAcuerdo Marco de precios para la adquisición de papelería y útiles de oficina para el buen desarrollo de las actividades de gestión de la Superintendencia del Subsidio Familiar. Carpeta Tipo 4 Aletas En Cartulina Blanca Tipo Propalcote</t>
  </si>
  <si>
    <t>FILA_54</t>
  </si>
  <si>
    <t>Adquirir a través de la tienda Virtual del Estado ColombianoAcuerdo Marco de precios para la adquisición de papelería y útiles de oficina para el buen desarrollo de las actividades de gestión de la Superintendencia del Subsidio Familiar. Marcador Borrable Desechable</t>
  </si>
  <si>
    <t>FILA_55</t>
  </si>
  <si>
    <t>Adquirir a través de la tienda Virtual del Estado ColombianoAcuerdo Marco de precios para la adquisición de papelería y útiles de oficina para el buen desarrollo de las actividades de gestión de la Superintendencia del Subsidio Familiar. Marcador Permanente Punta Delgada</t>
  </si>
  <si>
    <t>FILA_56</t>
  </si>
  <si>
    <t>Adquirir a través de la tienda Virtual del Estado ColombianoAcuerdo Marco de precios para la adquisición de papelería y útiles de oficina para el buen desarrollo de las actividades de gestión de la Superintendencia del Subsidio Familiar. Rotulo Adhesivo Para Cd/Dvd 116 Mm Sobre De 30 Hojas</t>
  </si>
  <si>
    <t>30 hojas</t>
  </si>
  <si>
    <t>FILA_57</t>
  </si>
  <si>
    <t>Adquirir a través de la tienda Virtual del Estado ColombianoAcuerdo Marco de precios para la adquisición de papelería y útiles de oficina para el buen desarrollo de las actividades de gestión de la Superintendencia del Subsidio Familiar. Papel Bond 75G Oficio Caja X 10 Resmas</t>
  </si>
  <si>
    <t>10 resmas</t>
  </si>
  <si>
    <t>FILA_58</t>
  </si>
  <si>
    <t>Adquirir a través de la tienda Virtual del Estado ColombianoAcuerdo Marco de precios para la adquisición de papelería y útiles de oficina para el buen desarrollo de las actividades de gestión de la Superintendencia del Subsidio Familiar. Banderitas-Mini-Banderitas- Señales Autoadhesivas</t>
  </si>
  <si>
    <t>FILA_59</t>
  </si>
  <si>
    <t xml:space="preserve">Adquirir a través de la tienda Virtual del Estado ColombianoAcuerdo Marco de precios para la adquisición de papelería y útiles de oficina para el buen desarrollo de las actividades de gestión de la Superintendencia del Subsidio Familiar. Tablero En Acrílico </t>
  </si>
  <si>
    <t>FILA_60</t>
  </si>
  <si>
    <t>Adquirir a través de la tienda Virtual del Estado ColombianoAcuerdo Marco de precios para la adquisición de papelería y útiles de oficina para el buen desarrollo de las actividades de gestión de la Superintendencia del Subsidio Familiar. Tablero En Corcho 80 X 120 Cms</t>
  </si>
  <si>
    <t>FILA_61</t>
  </si>
  <si>
    <t xml:space="preserve">Adquirir a través de la tienda Virtual del Estado ColombianoAcuerdo Marco de precios para la adquisición de papelería y útiles de oficina para el buen desarrollo de las actividades de gestión de la Superintendencia del Subsidio Familiar. Caballete O Trípode Para Tablero Acrílico </t>
  </si>
  <si>
    <t>FILA_62</t>
  </si>
  <si>
    <t>Prestar los servicios de apoyo en el Proceso de Gestión Documental en los procedimientos de Gestión de Correspondencia con el fin de contribuir al logro de los objetivos del Grupo de acuerdo con los criterios de calidad establecidos.</t>
  </si>
  <si>
    <t>A10214</t>
  </si>
  <si>
    <t>Meses</t>
  </si>
  <si>
    <t>Contrato No. 005 de 2017</t>
  </si>
  <si>
    <t>FILA_63</t>
  </si>
  <si>
    <t>Adquirir por medio de la Tienda Virtual del Estado Colombiano, especificamente el acuerdo marco de precios el suministro de tiquetes aéreos a nivel nacional e internacional para los funcionarios y contratistas de la Superintendencia del Subsidio.</t>
  </si>
  <si>
    <t>A204112; C36991300303; C36991300401</t>
  </si>
  <si>
    <t>Modalidad Contratación: Acuerdo Marco. Contrato No. 006 de 2017</t>
  </si>
  <si>
    <t>FILA_64</t>
  </si>
  <si>
    <t>Realizar la suscripción, adquisición y actualización de publicaciones para el año 2017 impresas a través del sistema de hojas intercambiables LEGIS y acceso en medio electrónico (en línea o página web), de información esenciales para la consulta y emisión de conceptos ajustados a la normatividad vigente por parte de la Superintendencia del Subsidio Familiar.</t>
  </si>
  <si>
    <t>A20475</t>
  </si>
  <si>
    <t>Suscripción</t>
  </si>
  <si>
    <t>Contrato No. 078 de 2017</t>
  </si>
  <si>
    <t>FILA_65</t>
  </si>
  <si>
    <t>Suministro de combustible para los vehiculos de la entidad con el fin de que se cumplan las actividades requeridas en el desarrollo de las funciones de los directivos de la entidad.</t>
  </si>
  <si>
    <t>A20441</t>
  </si>
  <si>
    <t>Modalidad Contratación: Acuerdo Marco. Contrato No. 001 de 2017</t>
  </si>
  <si>
    <t>FILA_66</t>
  </si>
  <si>
    <t>Contratar los sevicios de un tecnologo para el apoyo de los procesos y procedimientos que se desarrolla en el grupo de  Gestion Administrativa y Documental</t>
  </si>
  <si>
    <t>Contrato No. 013 de 2017</t>
  </si>
  <si>
    <t>FILA_67</t>
  </si>
  <si>
    <t>Prestar los servicios profesionales para la identificación, clasificación y valoración del inventario Propiedad Planta y Equipo para el proceso de convergencia de la Superintendencia del Subsidio Familiar a las nuevas Normas Internacionales deContabilidad para el sector público - NICSP.</t>
  </si>
  <si>
    <t>A10212</t>
  </si>
  <si>
    <t>Contrato No. 090 de 2017</t>
  </si>
  <si>
    <t>FILA_68</t>
  </si>
  <si>
    <t>Aunar esfuerzos para formular, estructurar y ejecutar  proyectos inmobiliarios y/o de infraestructura física, mediante la coordinación de acciones que permitan la materialización  de los proyectos específicos, señalando los predios de propiedad de la SUPERINTENDENCIA que serán objeto de desarrollo inmobiliario, a través de acuerdos específicos que definan de manera concertada LAS PARTES.</t>
  </si>
  <si>
    <t>A10212; A20451; A204414</t>
  </si>
  <si>
    <t>Contrato No. 093 de 2017</t>
  </si>
  <si>
    <t>FILA_69</t>
  </si>
  <si>
    <t>Apoyar a la Dirección para la Gestión de las Cajas de Compensación Familiar en la revisión de los aspectos económicos, financiero contable, NIIF, administrativos y de operación de los entes vigilados, con el fin de poder desarrollar las labores de inspección y vigilancia y control que ejerce la Superintendencia del Subsidio Familiar a las Cajas de Compensación Familiar del país</t>
  </si>
  <si>
    <t>Contrato No. 010 de 2017</t>
  </si>
  <si>
    <t>FILA_70</t>
  </si>
  <si>
    <t>Apoyar a la Dirección para la Gestión de las Cajas de Compensación Familiar en los análisis de los informes de gestión trimestral, como en la proyección de las respuestas a las consultas que se realicen a la Dirección, en desarrollo del proceso de inspección vigilancia y control a las Cajas de Compensación Familiar.</t>
  </si>
  <si>
    <t>Contrato No. 007 de 2017</t>
  </si>
  <si>
    <t>FILA_71</t>
  </si>
  <si>
    <t>Apoyar a la Dirección para la Gestión de las Cajas de Compensación Familiar en la revisión de los aspectos de Gestión, Auditoria y Administración de Control Interno, Ejecución Presupuestal, Auditoria Interna, Análisis al Control de Operaciones administrativos de los entes vigilados, con el fin de poder desarrollar las labores de inspección vigilancia y control que ejerce la Superintendencia del Subsidio Familiar a las Cajas de Compensación Familiar del país.</t>
  </si>
  <si>
    <t>Contrato No. 011 de 2017</t>
  </si>
  <si>
    <t>FILA_72</t>
  </si>
  <si>
    <t>Prestar los servicios profesionales como abogado para apoyar a la Dirección para la Gestión de las Cajas de Compensación Familiar en la inspección y vigilancia de los aspectos legales  y  administrativos de las Cajas de Compensación Familiar, con el fin de preservar la estabilidad, seguridad y confianza del sistema de subsidio familiar en la ejecución de inspección vigilancia y control que ejerce la Superintendencia del Subsidio Familiar a los entes vigilados</t>
  </si>
  <si>
    <t>Contrato No. 035 de 2017</t>
  </si>
  <si>
    <t>FILA_73</t>
  </si>
  <si>
    <t>Contratar la prestación de servicios profesionales para asesorar a la Superintendencia del Subsidio Familiar, en temas relacionados con los programas de salud que manejan las Cajas de Compensación Familiar, en especial en el proceso de escisión, evaluación y análisis de los informes de gestión que presentan los Entes Vigilados, y apoyar las labores misionales de inspección, y vigilancia que ejerce la Superintendencia del Subsidio Familiar  en el país</t>
  </si>
  <si>
    <t>Contrato No. 094 de 2017</t>
  </si>
  <si>
    <t>FILA_74</t>
  </si>
  <si>
    <t>Contratar la prestación de servicios profesionales para el análisis de los informes de gestión de los servicios, programas sociales y operaciones que prestan las cajas de compensación familiar, práctica de visitas de inspección a entes vigilados con el fin de realizar el análisis y estudio de los aspectos legales y administrativos de las cajas de compensación familiar que le sean asignadas de conformidad con el plan anual de visitas y apoyar las labores misionales que ejerce la dirección para la gestión.</t>
  </si>
  <si>
    <t>Contrato No. 095 de 2017</t>
  </si>
  <si>
    <t>FILA_75</t>
  </si>
  <si>
    <t>Contratar la prestacion de servicios profesionales para apoyar la direccion de Gestion Financiera y Contable, en la revision de los aspectos administrativos de los entes vigilados, con el fin de poder desarrollar la labores de inspeccion, vigilancia y control que ejerce la Superintendencia de Subsidio Familiar, en las Cajas de Compensacion Familiar en el pais.</t>
  </si>
  <si>
    <t>Contrato No. 027 de 2017</t>
  </si>
  <si>
    <t>FILA_76</t>
  </si>
  <si>
    <t>Contratar la prestación de servicios profesionales para apoyar la dirección de Gestión Financiera y Contable en la revisión de los aspectos administrativos de los entes vigilados con el fin de poder desarrollar las labores de inspección, vigilancia y control que ejerce la Superintendencia del Subsidio Familiar a las Cajas de Compensación Familiar del país.</t>
  </si>
  <si>
    <t>Contrato No. 055 de 2017</t>
  </si>
  <si>
    <t>FILA_77</t>
  </si>
  <si>
    <t>Contrato No. 028 de 2017</t>
  </si>
  <si>
    <t>FILA_78</t>
  </si>
  <si>
    <t>Contratar los servicios profesionales, para apoyar a la Dirección de Gestión Financiera y Contable de la Superintendencia del Subsidio Familiar en la revisión del análisis de los estados financieros, presupuestos de ingresos y egresos, límite máximo de inversión, informes de gestión financieros, balances e informes financieros y contables de las Cajas de Compensación Familiar los cuales permiten a la Superintendencia del Subsidio Familiar analizar la razonabilidad de los recursos recibidos por las Corporaciones, igualmente apoyar en el desarrollo de las actividades que correspondan a la implementación, desarrollo y sostenimiento del sistema integrados de gestión, de acuerdo a lo establecido en los planes y proyectos estratégicos de la Superintendencia.</t>
  </si>
  <si>
    <t>Contrato No. 114 de 2017</t>
  </si>
  <si>
    <t>FILA_79</t>
  </si>
  <si>
    <t>Apoyar a la Superintendencia Delegada, para la Responsabilidad Administrativa y las Medidas Especiales en el lineamiento, gestion y tramite, sustaciando los diferentes procediminetos administrativos propios de esa dependencia y en cumplimiento del control legal a los entes vigilados.</t>
  </si>
  <si>
    <t>Contrato No. 020 de 2017</t>
  </si>
  <si>
    <t>FILA_80</t>
  </si>
  <si>
    <t xml:space="preserve">Apoyar a la Superintendencia Delegada para la Responsabilidad Administrativa y las Medidas Especiales como Ente Control legal de las Cajas de Compensación Familiar, adelantando el trámite y sustanciando jurídicamente las diferentes averiguaciones preliminares e investigaciones de carácter administrativo propios de la dependencia, que se surtan con ocasión a los informes de visita especial u ordinaria, quejas y demás denuncias que sean puestas en conocimiento de la Delegada. </t>
  </si>
  <si>
    <t>Contrato No. 038 de 2017</t>
  </si>
  <si>
    <t>FILA_81</t>
  </si>
  <si>
    <t>Contrato No. 021 de 2017</t>
  </si>
  <si>
    <t>FILA_82</t>
  </si>
  <si>
    <t>Apoyar a la Superintendencia Delegada, para la Responsabilidad Administrativa y las Medidas Especiales en la sustanciación de los tramites y procediminetos de registro y control a su cargo y correspondientes a los entes vigilados.</t>
  </si>
  <si>
    <t>Contrato No. 029 de 2017</t>
  </si>
  <si>
    <t>FILA_83</t>
  </si>
  <si>
    <t>Apoyar jurídicamente a la Superintendencia Delegada para la Responsabilidad Administrativa y las Medidas Especiales como Ente Control legal de las Cajas de Compensación Familiar, adelantando las actividades, el trámite y sustanciando las diferentes averiguaciones preliminares e investigaciones de carácter administrativo de la Delegada, que sean trasladas con ocasión a los informes de visita especial u ordinaria, quejas y demás denuncias que sean puestas en conocimiento de la Delegada.</t>
  </si>
  <si>
    <t>Contrato No. 096 de 2017</t>
  </si>
  <si>
    <t>FILA_84</t>
  </si>
  <si>
    <t>CONTRATAR EL SERVICIO DE MANTENIMIENTO PREVENTIVO, CORRECTIVO Y RENOVACIÓN DE LOS SERVICIOS DE SOPORTE CON SUMINISTRO DE REPUESTOS, DE LA INFRAESTRUCTURA CENTRAL DE CÓMPUTO DE HARDWARE HP, Y EL SERVICIO DE MESA DE AYUDA Y MANTENIMIENTO PREVENTIVO Y CORRECTIVO A LOS RECURSOS COMPUTACIONALES CON SUMINISTRO DE REPUESTOS PARA LA SUPERINTENDENCIA DEL SUBSIDIO FAMILIAR.  GRUPO 2 – PRESTACION DEL SERVICIO DE MESA DE AYUDA Y MANTENIMIENTO PREVENTIVO Y CORRECTIVO A LOS RECURSOS COMPUTACIONALES CON SUMINISTRO DE REPUESTOS </t>
  </si>
  <si>
    <t>A20455</t>
  </si>
  <si>
    <t>Soporte Técnico</t>
  </si>
  <si>
    <t>Contrato No. 108 de 2017</t>
  </si>
  <si>
    <t>FILA_85</t>
  </si>
  <si>
    <t>ADQUISICIÓN Y RENOVACIÓN DEL LICENCIAMIENTO MICROSOFT PARA LA INFRAESTRUCTURA CENTRAL DE COMPUTO DE LA SUPERINTENDENCIA DEL SUBSIDIO FAMILIAR</t>
  </si>
  <si>
    <t>A204513</t>
  </si>
  <si>
    <t>Licenciamiento</t>
  </si>
  <si>
    <t>Modalidad Contratación: Acuerdo Marco. Contrato No. 075 de 2017</t>
  </si>
  <si>
    <t>FILA_86</t>
  </si>
  <si>
    <t>CONTRATAR LOS “SERVICIOS DE CONECTIVIDAD” BAJO LA MODALIDAD DE ACUERDO MARCO DE PRECIOS DE COLOMBIA COMPRA EFICIENTE PARA LA SUPERINTENDENCIA DEL SUBSIDIO FAMILIAR</t>
  </si>
  <si>
    <t>A20465</t>
  </si>
  <si>
    <t>Modalidad Contratación: Acuerdo Marco. Contrato No. 067 de 2017</t>
  </si>
  <si>
    <t>FILA_87</t>
  </si>
  <si>
    <t>CONTRATAR LOS SERVICIOS DE CENTRO DE DATOS NECESARIOS PARA EL ALOJAMIENTO EN CARÁCTER DE "COLOCATION" DE LA INFRAESTRUCTURA CENTRAL DE CÓMPUTO DE LA SUPERINTENDENCIA DEL SUBSIDIO FAMILIAR BAJO LA MODALIDAD DE ACUERDO MARCO DE PRECIOS DE COLOMBIA COMPRA EFICIENTE”.</t>
  </si>
  <si>
    <t>Modalidad Contratación: Acuerdo Marco. Contrato No. 068 de 2017</t>
  </si>
  <si>
    <t>FILA_88</t>
  </si>
  <si>
    <t>Prestar los servicios profesionales como abogada para apoyar al Grupo de Gestión Contractual de la Secretaría General, para adelantar los tramites inherentes a los procesos de selección y actividades de contratación estatal que adelante la entidad.</t>
  </si>
  <si>
    <t>Contrato No. 003 de 2017</t>
  </si>
  <si>
    <t>FILA_89</t>
  </si>
  <si>
    <t xml:space="preserve">Prestar los servicios profesionales como abogada para apoyar al Grupo de Gestión Contractual de la Secretaria General, en el desarrollo de todas las actividades inherentes y necesarias para adelantar los procesos de contratación de la Entidad. </t>
  </si>
  <si>
    <t>Contrato No. 004 de 2017</t>
  </si>
  <si>
    <t>FILA_90</t>
  </si>
  <si>
    <t>Prestar los servicios profesionales como abogado para apoyar al Grupo de Gestión Contractual de la Secretaria General, en el desarrollo de todas las actividades inherentes y necesarias para adelantar los procesos de contratación de la Entidad</t>
  </si>
  <si>
    <t>Contrato No. 012 de 2017</t>
  </si>
  <si>
    <t>FILA_91</t>
  </si>
  <si>
    <t>Prestar los servicios profesionales como abogado para brindar acompañamiento al Grupo de Gestión Contractual de la Superintendencia del Subsidio Familiar en materia contractual y administrativa</t>
  </si>
  <si>
    <t>Contrato No. 025 de 2017</t>
  </si>
  <si>
    <t>FILA_92</t>
  </si>
  <si>
    <t>Prestar los servicios profesionales a la Oficina Asesora Jurídica de apoyo jurídico con la dedicación y profundización necesaria en temas de derecho administrativo, sancionatorio, apoyar la defensa judicial, y actualizar aspectos jurídicos que conlleva la aplicación de la normatividad del subsidio familiar y el funcionamiento de la Entidad.</t>
  </si>
  <si>
    <t>Contrato No. 019 de 2017</t>
  </si>
  <si>
    <t>FILA_93</t>
  </si>
  <si>
    <t>Contratar los servicios profesionales como contador para apoyar al Grupo de Gestión del Talento Humano, en los proceso de nómina y demás actividades y procesos del grupo relacionados con temas contables.</t>
  </si>
  <si>
    <t>Contrato No. 026 de 2017</t>
  </si>
  <si>
    <t>FILA_94</t>
  </si>
  <si>
    <t>Contratar los Servicios para la participación de la delegación deportiva de la Superintendencia del Subsidio Familiar en los Juegos Intercajas de la Confraternidad 2017</t>
  </si>
  <si>
    <t>A204214</t>
  </si>
  <si>
    <t xml:space="preserve">Mes </t>
  </si>
  <si>
    <t>Contrato No. 080 de 2017</t>
  </si>
  <si>
    <t>FILA_95</t>
  </si>
  <si>
    <t>Adquirir por el sistema de bonos educativos, implementos que fortalezcan la formación educativa para los hijos de los funcionarios de la Superintendencia del Subsidio Familiar que se encuentran en formación académica (desde pre-escolar hasta profesional).</t>
  </si>
  <si>
    <t>A204211</t>
  </si>
  <si>
    <t>Bonos Escolares</t>
  </si>
  <si>
    <t>Modalidad Contratación: Menor  Cuantia. Contrato No. 051 de 2017</t>
  </si>
  <si>
    <t>FILA_96</t>
  </si>
  <si>
    <t>Prestar servicios profesionales y de apoyo a la gestión en la ejecución del Plan de Bienestar Laboral e incentivos, dirigidos a los funcionarios de la Superintendencia del Subsidio Familiar.</t>
  </si>
  <si>
    <t>Contrato No. 061 de 2017</t>
  </si>
  <si>
    <t>FILA_97</t>
  </si>
  <si>
    <t>Contratar la prestación de servicios profesionales como abogada para apoyar al Grupo de Gestión del Talento Humano en la elaboración de estudios previos y seguimiento a la ejecución de contratos del área.</t>
  </si>
  <si>
    <t>Contrato No. 129 de 2017</t>
  </si>
  <si>
    <t>FILA_98</t>
  </si>
  <si>
    <t>Prestar los servicios profesionales como Psicóloga para acompañar a la Oficina de Protección al Usuario en la construcción e implementación de herramientas, estrategias y mecanismos para lograr una interacción con los usuarios del sistema del subsidio Familiar, con un enfoque en la integración a la comunidad y a la gestión institucional</t>
  </si>
  <si>
    <t>Contrato No. 086 de 2017</t>
  </si>
  <si>
    <t>FILA_99</t>
  </si>
  <si>
    <t>Prestar los servicios profesionales para acompañar a la Oficina de Protección al Usuario en la elaboración del plan de acción para el año 2018, y en los proyectos de inversión</t>
  </si>
  <si>
    <t>Contrato No. 115 de 2017</t>
  </si>
  <si>
    <t>FILA_100</t>
  </si>
  <si>
    <t>Prestar los servicios profesionales como abogado para brindar apoyo jurídico en los diversos trámites administrativos que debe adelantar el despacho de la Secretaria General de la Superintendencia del Subsidio Familiar</t>
  </si>
  <si>
    <t>Contrato No. 070 de 2017</t>
  </si>
  <si>
    <t>FILA_101</t>
  </si>
  <si>
    <t>Brindar asesoría profesional al despacho de la secretaria general en los asuntos de su competencia y de acuerdo con los procesos a cargo tanto en materia contractual como administrativa, de acuerdo con el perfil de la contratista</t>
  </si>
  <si>
    <t>Contrato No. 105 de 2017</t>
  </si>
  <si>
    <t>FILA_102</t>
  </si>
  <si>
    <t>Contratar la prestación de servicios profesionales de una comunicadora social para la producción de información y mensajes institucionales con el objetivo de lograr el mayor impacto posible en la ciudadanía, afiliados y beneficiarios de los servicios sociales de las cajas de compensación familiar a través de los medios de comunicación de las mismas.</t>
  </si>
  <si>
    <t>Contrato No. 122 de 2017</t>
  </si>
  <si>
    <t>FILA_103</t>
  </si>
  <si>
    <t>Contratar los servicios profesionales, para apoyar a la Oficina Asesora de Planeación de la Superintendencia del Subsidio Familiar en el mejoramiento del Modelo de Planeación y Gestión de procesos y procedimientos estratégicas, de apoyo y de evaluación y control, para el fortalecimiento en la labor de inspección, vigilancia y control.</t>
  </si>
  <si>
    <t>Contrato No. 120 de 2017</t>
  </si>
  <si>
    <t>FILA_104</t>
  </si>
  <si>
    <t>Contratar la prestación de servicios profesionales en la Superintendencia Delegada para Estudios Especiales y la Evaluación de Proyectos, a fin de generar lineamientos, mecanismos y procedimientos que contribuyan con el mejoramiento de la inspección, vigilancia y control de los planes, programas y proyectos de inversión presentados por las Cajas de Compensación Familiar.</t>
  </si>
  <si>
    <t>Contrato No. 125 de 2017</t>
  </si>
  <si>
    <t>FILA_105</t>
  </si>
  <si>
    <t>Prestar los servicios profesionales como contador público en el alistamiento de las normas Internacionales de Contabilidad para el Sector Público (NICSP) para la Superintendencia del Subsidio Familiar</t>
  </si>
  <si>
    <t>Contrato No. 126 de 2017</t>
  </si>
  <si>
    <t>FILA_106</t>
  </si>
  <si>
    <t>PI - IMPLEMENTACIÓN Y MEJORAMIENTO DEL SISTEMA INTEGRADO DE GESTIÓN DOCUMENTAL DE LA SSF. Actividad: Digitalizar archivo Central 2005-2014 Objeto: Contratar el servicio de digitalización del archivo  de la Superintendencia del Subsidio Familiar.</t>
  </si>
  <si>
    <t>A2044113; C36991300101</t>
  </si>
  <si>
    <t>Contrato No. 116 de 2017</t>
  </si>
  <si>
    <t>FILA_107</t>
  </si>
  <si>
    <t>PI - IMPLEMENTACIÓN Y MEJORAMIENTO DEL SISTEMA INTEGRADO DE GESTIÓN DOCUMENTAL DE LA SSF. Actividad: Soporte y sostenimiento de la Herramienta tecnológica ESIGNA Objeto: Renovación, mantenimiento, Garantía y Asistencia con vigencia de (1) año de las licencias eSigna, de uso Corporativo, sobre la cual está implementado el Sistema de Trámites y Servicios (GTSS) de la Superintendencia del Subsidio Familiar.</t>
  </si>
  <si>
    <t>C36991300102</t>
  </si>
  <si>
    <t>Contrato No. 121 de 2017</t>
  </si>
  <si>
    <t>FILA_108</t>
  </si>
  <si>
    <t>PI - MEJORAMIENTO EN LA CAPACIDAD DE GESTIÓN INSTITUCIONAL, PARA FORTALECER LA INSPECCIÓN, VIGILANCIA Y CONTROL DE LA SUPERINTENDENCIA DEL SUBSIDIO FAMILIAR Actividad: Diseñar, implementar y dar mantenimiento al Plan de Gestión Ambiental. Objeto: Realizar la implementación, socialización y seguimiento del plan Institucional de Gestión Ambiental (PIGA) en la Superintendencia del Subsidio Familiar.</t>
  </si>
  <si>
    <t>C36991300402</t>
  </si>
  <si>
    <t>Modalidad Contratación: Menor  Cuantia. Contrato No. 076 de 2017</t>
  </si>
  <si>
    <t>FILA_109</t>
  </si>
  <si>
    <t>PI - MEJORAMIENTO EN LA CAPACIDAD DE GESTIÓN INSTITUCIONAL, PARA FORTALECER LA INSPECCIÓN, VIGILANCIA Y CONTROL DE LA SUPERINTENDENCIA DEL SUBSIDIO FAMILIAR Actividad: Diseñar, implementar y dar mantenimiento al Plan de Gestión Ambiental. Objeto: Contratar los servicios profesionales requeridos por la entidad para la reformulación del Plan Institucional de Gestión Ambiental, el diseño y/o reingeniería de los procesos y procedimientos que deban definirse para asegurar el cumplimiento de acciones y prácticas que debe implementar la entidad en esta materia y que integrarán el mapa de procesos de la Institución.</t>
  </si>
  <si>
    <t>Contrato No. 128 de 2017</t>
  </si>
  <si>
    <t>FILA_110</t>
  </si>
  <si>
    <t>PI - DESARROLLO DE COMPETENCIAS TÉCNICAS Y COMPORTAMENTALES DE LOS FUNCIONARIOS DE LA SUPERINTENDENCIA DEL SUBSIDIO FAMILIAR BOGOTÁ. Actividad 1: Entrenar en el puesto de trabajo a los funcionarios de la entidad. Actividad 2: Participar en programas de formación y capacitación orientada a la profesionalización de los servidores de la entidad. Actividad 3: Implementar y actualizar de cursos virtuales dirigidos a los funcionarios de la entidad a través de la Plataforma E-learning. Objeto: Adicionar al convenio Interadministrativo No. 199 de 2017 suscrito entre el Instituto Colombiano de Crédito Educativo y Estudios Técnicos en el Exterior – ICETEX y la Superintendencia del Subsidio Familiar.</t>
  </si>
  <si>
    <t>C36051300102; C36051300103</t>
  </si>
  <si>
    <t>ADICION DEL CONVENIO INTERADMINISTRATIVO N°0199 DE 2007 SUSCRITO ENTRE EL ICETEX Y LA SUPERINTENDENCIA DEL SUBSIDIO FAMILIAR</t>
  </si>
  <si>
    <t>FILA_111</t>
  </si>
  <si>
    <t xml:space="preserve">PI - DESARROLLO DE COMPETENCIAS TÉCNICAS Y COMPORTAMENTALES DE LOS FUNCIONARIOS DE LA SUPERINTENDENCIA DEL SUBSIDIO FAMILIAR BOGOTÁ. Actividad: Entrenar en el puesto de trabajo a los funcionarios de la entidad Objeto:  Inscripción de funcionarias al Taller de implementación ¿Cómo obtener los saldos iniciales a 1 de enero de 2018? (Resolución 533 de 2015) </t>
  </si>
  <si>
    <t>C36051300102</t>
  </si>
  <si>
    <t>Se contrató con F&amp;C CONSULTORES</t>
  </si>
  <si>
    <t>FILA_112</t>
  </si>
  <si>
    <t>PI - DESARROLLO DE COMPETENCIAS TÉCNICAS Y COMPORTAMENTALES DE LOS FUNCIONARIOS DE LA SUPERINTENDENCIA DEL SUBSIDIO FAMILIAR BOGOTÁ. Actividad: Entrenar en el puesto de trabajo a los funcionarios de la entidad Objeto: Inscripción y participación al "SEMINARIO DE COMUNICACIÓN ESTRATÉGICA 2017" para los funcionarios de la SSF.</t>
  </si>
  <si>
    <t>Se realizó contratación con la Asociación Nacional de Cajas de Compensación  Familiar - ASOCAJAS;</t>
  </si>
  <si>
    <t>FILA_113</t>
  </si>
  <si>
    <t>PI - DESARROLLO DE COMPETENCIAS TÉCNICAS Y COMPORTAMENTALES DE LOS FUNCIONARIOS DE LA SUPERINTENDENCIA DEL SUBSIDIO FAMILIAR BOGOTÁ. Actividad: Entrenar en el puesto de trabajo a los funcionarios de la entidad Objeto: Inscripción y participación al "SEMINARIO NACIONAL ULTIMAS ACTUALIZACIONES EN EL FORTALECIMIENTO DEL COBRO COACTIVO Y JURISDICCIÓN COACTIVA EN LAS ENTIDADES PUBLICAS" para los funcionarios de la Superintendencia del Subsidio Familiar.</t>
  </si>
  <si>
    <t>Se reaizó contratación con Servicios integrales corporativos COL SIC S.A.S.</t>
  </si>
  <si>
    <t>FILA_114</t>
  </si>
  <si>
    <t>PI - DESARROLLO DE COMPETENCIAS TÉCNICAS Y COMPORTAMENTALES DE LOS FUNCIONARIOS DE LA SUPERINTENDENCIA DEL SUBSIDIO FAMILIAR BOGOTÁ. Actividad: Entrenar en el puesto de trabajo a los funcionarios de la entidad Objeto: Inscripción y participación al "TALLER DE TABLAS DE RETENCIÓN DOCUMENTAL BOGOTÁ" para los funcionarios de la Superintendencia del Subsidio Familiar.</t>
  </si>
  <si>
    <t>Se realizó contratación con el ARCHIVO GENERAL DE LA NACIÓN.</t>
  </si>
  <si>
    <t>FILA_115</t>
  </si>
  <si>
    <t>PI - DESARROLLO DE COMPETENCIAS TÉCNICAS Y COMPORTAMENTALES DE LOS FUNCIONARIOS DE LA SUPERINTENDENCIA DEL SUBSIDIO FAMILIAR BOGOTÁ. Actividad: Entrenar en el puesto de trabajo a los funcionarios de la entidad Objeto: Inscripción y participación al "SEMINARIO DE PROCEDIMIENTO ADMINISTRATIVO SANCIONATORIO" para los funcionarios de la Superintendencia del Susidio Familiar, aprobado por comité el 18 de mayo de 2017 Acta 04.</t>
  </si>
  <si>
    <t>Se realizó contratación con LEGIS INFORMACIÓN POFESIONAL S.A.</t>
  </si>
  <si>
    <t>FILA_116</t>
  </si>
  <si>
    <t>PI - DESARROLLO DE COMPETENCIAS TÉCNICAS Y COMPORTAMENTALES DE LOS FUNCIONARIOS DE LA SUPERINTENDENCIA DEL SUBSIDIO FAMILIAR BOGOTÁ. Actividad: Entrenar en el puesto de trabajo a los funcionarios de la entidad Objeto: Inscripción para la participación al SEMINARIO DE MANEJO DE EVIDENCIAS DIGITALES para los funcionarios de la Superintendencia del Subsidio Familiar.</t>
  </si>
  <si>
    <t>FILA_117</t>
  </si>
  <si>
    <t>PI - DESARROLLO DE COMPETENCIAS TÉCNICAS Y COMPORTAMENTALES DE LOS FUNCIONARIOS DE LA SUPERINTENDENCIA DEL SUBSIDIO FAMILIAR BOGOTÁ. Actividad: Entrenar en el puesto de trabajo a los funcionarios de la entidad Objeto:Inscripción al seminario Nacional "HERRAMIENTAS PRACTICAS PARA LA GESTIÓN FINANCIERA Y PRESUPUESTAL EN LAS ENTIDADES PUBLICAS QUE SE LLEVARÁ A CABO LOS DIAS 16 AL 19 DE MARZO DE 2017.</t>
  </si>
  <si>
    <t>Se realizó contrato con CENDAP</t>
  </si>
  <si>
    <t>FILA_118</t>
  </si>
  <si>
    <t>PI - DESARROLLO DE COMPETENCIAS TÉCNICAS Y COMPORTAMENTALES DE LOS FUNCIONARIOS DE LA SUPERINTENDENCIA DEL SUBSIDIO FAMILIAR BOGOTÁ. Actividad: Entrenar en el puesto de trabajo a los funcionarios de la entidad Objeto: Inscripción y participación Seminario Nacional de "FORMULACIÓN SEGUIMIENTO Y CONTROL DEL PLAN INSTITUCIONAL DE ARCHIVO -PINAR - PROGRAMA DE GESTIÓN DOCUMENTAL - PGD" para los funcionarios de la Superintendencia del Subsidio Familiar".</t>
  </si>
  <si>
    <t>FILA_119</t>
  </si>
  <si>
    <t>PI - DESARROLLAR COMPETENCIAS TÉCNICAS Y COMPORTAMENTALES DE LOS FUNCIONARIOS DE LA SUPERINTENDENCIA DEL SUBSIDIO FAMILIAR. Actividad 1: Desarrollar el Programa de Clima y Cultura Organizacional definido para el cumplimiento de las actividades de sensibilización y fortalecimiento del Clima y Cultura Organizacional. Actividad 2: Organizar e implementar la política sobre seguridad y salud en el trabajo. Actividad 3: Entrenar en el puesto de trabajo a los funcionarios de la entidad. Objeto: Prestar los servicios profesionales y de apoyo a la gestión en la ejecución del programa de clima y cultura organizacional y a la implementación del sistema de gestión de seguridad y salud en el trabajo dirigido a los funcionarios de la SSF.</t>
  </si>
  <si>
    <t xml:space="preserve">A204214; C36051300101; C36051300102 </t>
  </si>
  <si>
    <t>Contrato No. 074 de 2017</t>
  </si>
  <si>
    <t>FILA_120</t>
  </si>
  <si>
    <t>PI - DESARROLLO DE COMPETENCIAS TÉCNICAS Y COMPORTAMENTALES DE LOS FUNCIONARIOS DE LA SUPERINTENDENCIA DEL SUBSIDIO FAMILIAR BOGOTÁ. Actividad: Desarrollar el Plan de Bienestar e Incentivos Objeto: Prestar  servicios profesionales y de apoyo a la gestión en la ejecución del plan de bienestar laboral e incentivos, dirigidos a los funcionarios de la SSF 2107.</t>
  </si>
  <si>
    <t>C36051300101</t>
  </si>
  <si>
    <t>FILA_121</t>
  </si>
  <si>
    <t>PI - MEJORAMIENTO EN LA CAPACIDAD DE GESTIÓN INSTITUCIONAL, PARA FORTALECER LA INSPECCIÓN, VIGILANCIA Y CONTROL DE LA SUPERINTENDENCIA DEL SUBSIDIO FAMILIAR. Actividad: 1. Diseñar planes y programas para la ejecución de los lineamientos de política sobre el sistema de inspección, vigilancia y control y el fortalecimiento del actuar a nivel territorial y mantenimiento de las mismas. Actividad 2. Apoyo técnico a la SSF en la elaboración y actualización de documentos de apoyo: guías, planes, manuales, mapas de riesgos y/o cartillas que orientes la labor de las dependencias. Objeto: Prestar servicios profesionales a la Superintendencia del Subsidio Familiar realizando un acompañamiento técnico en la elaboración y/o actualización de documentos, mecanismos y herramientas de seguimiento que orienten la labor de inspección, vigilancia y control de los planes, programas y proyectos presentados por las Cajas de Compensación Familiar.</t>
  </si>
  <si>
    <t>C36991300401</t>
  </si>
  <si>
    <t>Contrato No. 022 de 2017</t>
  </si>
  <si>
    <t>FILA_122</t>
  </si>
  <si>
    <t>PI - MEJORAMIENTO EN LA CAPACIDAD DE GESTIÓN INSTITUCIONAL, PARA FORTALECER LA INSPECCIÓN, VIGILANCIA Y CONTROL DE LA SUPERINTENDENCIA DEL SUBSIDIO FAMILIAR. Actividad: Diseñar planes y programas para la ejecución de los lineamientos de política sobre el sistema de inspección, vigilancia y control y el fortalecimiento del actuar a nivel territorial y mantenimiento de las mismas. Objeto: Prestar servicios profesionales a la Superintendencia del Subsidio Familiar para fortalecer las capacidades técnicas generando lineamientos, mecanismos y procesos de gestión a través del diseño y evaluación de planes, programas y proyectos, presentados por las Cajas de Compensación Familiar que permitan el mejoramiento, inspección, vigilancia y control de los mismos.</t>
  </si>
  <si>
    <t>4817; 15117</t>
  </si>
  <si>
    <t>Contrato No. 024 de 2017</t>
  </si>
  <si>
    <t>FILA_123</t>
  </si>
  <si>
    <t>5017; 15117</t>
  </si>
  <si>
    <t>Contrato No. 023 de 2017</t>
  </si>
  <si>
    <t>FILA_124</t>
  </si>
  <si>
    <t>PI - MEJORAMIENTO EN LA CAPACIDAD DE GESTIÓN INSTITUCIONAL, PARA FORTALECER LA INSPECCIÓN, VIGILANCIA Y CONTROL DE LA SUPERINTENDENCIA DEL SUBSIDIO FAMILIAR. Actividad 1: Diseñar planes y programas para la ejecución de los lineamientos de política sobre el sistema de inspección, vigilancia y control y el fortalecimiento del actuar a nivel territorial y mantenimiento de las mismas. Actividad 2:  Apoyo técnico a la SSF en la elaboración y actualización de documentos de apoyo: guías, planes, manuales, mapas de riesgos y/o cartillas que orientes la labor de las dependencias. Objeto: Prestar servicios profesionales a la Superintendencia del Subsidio Familiar para fortalecer las capacidades técnicas generando lineamientos, mecanismos y procesos de gestión a través del diseño y evaluación de planes, programas y proyectos, presentados por las Cajas de Compensación Familiar que permitan el mejoramiento, inspección, vigilancia y control de los mismos.</t>
  </si>
  <si>
    <t>Contrato No. 034 de 2017</t>
  </si>
  <si>
    <t>FILA_125</t>
  </si>
  <si>
    <t>PI - MEJORAMIENTO EN LA CAPACIDAD DE GESTIÓN INSTITUCIONAL, PARA FORTALECER LA INSPECCIÓN, VIGILANCIA Y CONTROL DE LA SUPERINTENDENCIA DEL SUBSIDIO FAMILIAR. Actividad 1:Diseñar planes y programas para la ejecución de los lineamientos de política sobre el sistema de inspección, vigilancia y control y el fortalecimiento del actuar a nivel territorial y mantenimiento de las mismas. Actividad 2:  Apoyo técnico a la SSF en la elaboración y actualización de documentos de apoyo: guías, planes, manuales, mapas de riesgos y/o cartillas que orientes la labor de las dependencias. Objeto: Prestar los servicios profesionales para apoyar a la delegada para Estudios Especiales y Evaluación de Proyectos en la revisión de los aspectos administrativos y financieros de los planes, programas y proyectos que presentan los entes vigilados, con el fin de poder desarrollar las labores de inspección vigilancia y control que ejerce la SSF en las Cajas de Compensación Familiar del país.</t>
  </si>
  <si>
    <t>Contrato No. 032 de 2017</t>
  </si>
  <si>
    <t>FILA_126</t>
  </si>
  <si>
    <t>PI - MEJORAMIENTO EN LA CAPACIDAD DE GESTIÓN INSTITUCIONAL, PARA FORTALECER LA INSPECCIÓN, VIGILANCIA Y CONTROL DE LA SUPERINTENDENCIA DEL SUBSIDIO FAMILIAR. Actividad: Construir estrategias e implementar herramientas y mecanismos que garanticen la participación ciudadana y la posibilidad de vigilar la gestión pública de la entidad. Objeto: Prestar los servicios profesionales en derecho para acompañar la Oficina de Planeacion, en la construccion e implementacion de herramientas, de estrategias y mecanismos de participacion ciudadana, fometar la transparencia en la gestion institucional para la lucha contra la corrupcion en pro de la eficiencia administrativay de buen gobierno.</t>
  </si>
  <si>
    <t>Contrato No. 017 de 2017</t>
  </si>
  <si>
    <t>FILA_127</t>
  </si>
  <si>
    <t>PI - MEJORAMIENTO EN LA CAPACIDAD DE GESTIÓN INSTITUCIONAL, PARA FORTALECER LA INSPECCIÓN, VIGILANCIA Y CONTROL DE LA SUPERINTENDENCIA DEL SUBSIDIO FAMILIAR. Actividad 1: Implementar un programa de capacitación y entrenamiento a funcionarios en los aspectos de planeación y seguimiento a la gestión institucional a partir del marco metodológico e instrumentos diseñados en el marco de IVC. Actividad 2:  Mantenimiento y actualización del sistema integral de indicadores de seguimiento y evaluación de la SSF. Objeto: Adelantar los procesos de formación, actualización y capacitación a los funcionarios de la Superintendencia del Subsidio Familiar, en los aspectos de planeación estratégica y seguimiento a la gestión institucional, mediante el cuadro de mando de indicadores, a partir del marco metodológico e instrumentos diseñados para el seguimiento y evaluación de las funciones de inspección, vigilancia y control.</t>
  </si>
  <si>
    <t>C36991300401; C36991300402</t>
  </si>
  <si>
    <t>Contrato No. 100 de 2017</t>
  </si>
  <si>
    <t>FILA_128</t>
  </si>
  <si>
    <t>PI - MEJORAMIENTO EN LA CAPACIDAD DE GESTIÓN INSTITUCIONAL, PARA FORTALECER LA INSPECCIÓN, VIGILANCIA Y CONTROL DE LA SUPERINTENDENCIA DEL SUBSIDIO FAMILIAR Actividad: Realizar el mantenimiento y mejora del Sistema Integrado de Gestión para la administración, optimización, sensibilización y operación del mismo. Objeto: Prestar los servicios profesionales como abogado para apoyar la Oficina Asesora de Planeación, en el mantenimiento y mejora del Sistema Integrado de Gestión mediante la realización de análisis en temas jurídicos, de planeación y de Gestión Integral, que fortalezcan la Gestión de la Superintendencia del Subsidio Familiar.</t>
  </si>
  <si>
    <t>Contrato No. 018 de 2017</t>
  </si>
  <si>
    <t>FILA_129</t>
  </si>
  <si>
    <t>PI - MEJORAMIENTO EN LA CAPACIDAD DE GESTIÓN INSTITUCIONAL, PARA FORTALECER LA INSPECCIÓN, VIGILANCIA Y CONTROL DE LA SUPERINTENDENCIA DEL SUBSIDIO FAMILIAR. Actividad: Realizar las auditorías de seguimiento y/o certificación del SIG por el ente certificador. Objeto:Realizar la pre-auditoría y realizar la renovación del certificado del Sistema de Gestión de la Calidad de la Superintendencia del Subsidio Familiar de acuerdo con la norma técnica ISO 9001:2015.</t>
  </si>
  <si>
    <t>Modalidad Contratación: Mínima cuantía. Contrato No. 133 de 2017</t>
  </si>
  <si>
    <t>FILA_130</t>
  </si>
  <si>
    <t>PI - MEJORAMIENTO EN LA CAPACIDAD DE GESTIÓN INSTITUCIONAL, PARA FORTALECER LA INSPECCIÓN, VIGILANCIA Y CONTROL DE LA SUPERINTENDENCIA DEL SUBSIDIO FAMILIAR. Actividad: Mejoramiento, seguimiento y evaluación del modelo integral de la SSF.Objeto: Prestar los servicios profesionales a la superintendencia del Susidio Familiar en el acompañamiento para la implementacion de la Planeacion Estrategica diseñada hasta el 2018 y en implementacion y seguimiento a la ejecucion y desarrollo del modelo del Sistema Integrado de Gestion iniciado en el 2016.</t>
  </si>
  <si>
    <t>Contrato No. 016 de 2017</t>
  </si>
  <si>
    <t>FILA_131</t>
  </si>
  <si>
    <t>PI - MEJORAMIENTO EN LA CAPACIDAD DE GESTIÓN INSTITUCIONAL, PARA FORTALECER LA INSPECCIÓN, VIGILANCIA Y CONTROL DE LA SUPERINTENDENCIA DEL SUBSIDIO FAMILIAR. Actividad: Realizar el mantenimiento y mejora del Sistema Integrado de Gestión para la administración, optimización, sensibilización y operación del mismo. Objeto: Prestar los servicios profesionales a la Superintendencia del Subsidio Familiar como apoyo a la Oficina Asesora de Planeación en mantenimiento y mejora del Sistema de Gestión de Calidad en su articulación  con el Sstema Integrado de Gestión en búsqueda constante de la mejora continua, optimización, sensibilización y operación del mismo.</t>
  </si>
  <si>
    <t>Contrato No. 015 de 2017</t>
  </si>
  <si>
    <t>FILA_132</t>
  </si>
  <si>
    <t>PI - MEJORAMIENTO EN LA CAPACIDAD DE GESTIÓN INSTITUCIONAL, PARA FORTALECER LA INSPECCIÓN, VIGILANCIA Y CONTROL DE LA SUPERINTENDENCIA DEL SUBSIDIO FAMILIAR Actividad 1: Mejoramiento del modelo de planeación y gestión y MECI, enfocado al desarrollo de capacidades técnicas y de gestión de manera eficiente, efectiva y eficaz en pro del ejercicio de inspección, vigilancia y control. Actividad 2: Apoyo técnico a la SSF en la elaboración y actualización de documentos de apoyo: guías, planes, manuales, mapas de riesgos y/o cartillas que orientes la labor de las dependencias. Objeto: Contratar los servicios profesionales, para apoyar a la Oficina Asesora de Planeación de la Superintendencia del Subsidio Familiar en el mejoramiento del Modelo de Planeación y Gestión de los procesos y procedimientos misionales de Inspección, Vigilancia y Control a Entes Vigilados.</t>
  </si>
  <si>
    <t>Contrato No. 102 de 2017</t>
  </si>
  <si>
    <t>FILA_133</t>
  </si>
  <si>
    <t>PI - MEJORAMIENTO EN LA CAPACIDAD DE GESTIÓN INSTITUCIONAL, PARA FORTALECER LA INSPECCIÓN, VIGILANCIA Y CONTROL DE LA SUPERINTENDENCIA DEL SUBSIDIO FAMILIAR Actividad 1:Mejoramiento del modelo de planeación y gestión y MECI, enfocado al desarrollo de capacidades técnicas y de gestión de manera eficiente, efectiva y eficaz en pro del ejercicio de inspección, vigilancia y control. Actividad 2: Realizar el mantenimiento y mejora del Sistema Integrado de Gestión para la administración, optimización, sensibilización y operación del mismo.   Objeto: Contratar la prestación de servicios profesionales para apoyar a la Superintendencia del Subsidio Familiar, en la Dirección de la Gestión de las CCF en el fortalecimiento de los procedimientos y demás metodologías para el mejoramiento de capacidades técnicas y de gestión de manera eficiente, efectiva y eficaz en pro del ejercicio de inspección, vigilancia y control.</t>
  </si>
  <si>
    <t>Contrato No. 098 de 2017</t>
  </si>
  <si>
    <t>FILA_134</t>
  </si>
  <si>
    <t>PI - MEJORAMIENTO EN LA CAPACIDAD DE GESTIÓN INSTITUCIONAL, PARA FORTALECER LA INSPECCIÓN, VIGILANCIA Y CONTROL DE LA SUPERINTENDENCIA DEL SUBSIDIO FAMILIAR Actividad: Realizar seminarios de retroalimentación dirigido a las CCF sobre políticas y gestión administrativa, financiero contable, fondos de ley y servicios sociales. Objeto: Prestar los servicios de apoyo y logística para realizar el Seminario “TRANSPARENCIA POR EL SISTEMA DE SUBSIDIO FAMILIAR”, el cual se desarrollará en la ciudad de Cartagena de Indias (Bolívar) los días 14 y 15 de septiembre de 2017.</t>
  </si>
  <si>
    <t>C36991300403</t>
  </si>
  <si>
    <t>Contrato No. 092 de 2017</t>
  </si>
  <si>
    <t>FILA_135</t>
  </si>
  <si>
    <t>PI - MEJORAMIENTO EN LA CAPACIDAD DE GESTIÓN INSTITUCIONAL, PARA FORTALECER LA INSPECCIÓN, VIGILANCIA Y CONTROL DE LA SUPERINTENDENCIA DEL SUBSIDIO FAMILIAR Actividad 1: Realizar seminarios de retroalimentación dirigido al as CCF sobre políticas y gestión administrativa, financiero contable, fondos de ley y servicios sociales. Actividad 2. Realizar un taller de actualización normativa dirigida a los consejeros directivos de las CCF. Objeto: Prestar los servicios de apoyo logístico, para realizar el seminario “EVALUACIÓN DE LA GESTIÓN PROGRAMA FONIÑEZ”, el cual se desarrollará en la ciudad de Leticia (Amazonas) los días 2 y 3 de noviembre de 2017.</t>
  </si>
  <si>
    <t>Contrato No. 109 de 2017</t>
  </si>
  <si>
    <t>FILA_136</t>
  </si>
  <si>
    <t>PI - MEJORAMIENTO EN LA CAPACIDAD DE GESTIÓN INSTITUCIONAL, PARA FORTALECER LA INSPECCIÓN, VIGILANCIA Y CONTROL DE LA SUPERINTENDENCIA DEL SUBSIDIO FAMILIAR Actividad: Realizar un taller- seminario dirigido a las Cajas de Compensación Familiar para exponer los casos exitosos frente a la implementación de los servicios sociales prestados. Objeto: Prestar los servicios de apoyo y logística a la Superintendencia del Subsidio Familiar para realizar el "Seminario Impacto social de los proyectos de inversión de las Cajas de Compensación Familiar.</t>
  </si>
  <si>
    <t>Contrato No. 106 de 2017</t>
  </si>
  <si>
    <t>FILA_137</t>
  </si>
  <si>
    <t>PI - MEJORAMIENTO EN LA CAPACIDAD DE GESTIÓN INSTITUCIONAL, PARA FORTALECER LA INSPECCIÓN, VIGILANCIA Y CONTROL DE LA SUPERINTENDENCIA DEL SUBSIDIO FAMILIAR Actividad: Realizar un seminario para el cumplimiento de las normas, frente a la atención e interacción con los afiliados y no afiliados a las CCF. Objeto: Prestar los servicios  de apoyo a la Superintendencia del Subsidio Familiar en la realización del Seminario" IX ENCUENTRO NACIONAL DE ATENCIÓN E INTERACCIÓN CON EL CIUDADANO 2017"</t>
  </si>
  <si>
    <t>Contrato No. 079 de 2017</t>
  </si>
  <si>
    <t>FILA_138</t>
  </si>
  <si>
    <t>PI - FORTALECIMIENTO Y ACTUALIZACIÓN DE MECANISMOS DE ATENCIÓN PARA MEJORAR LA CALIDAD Y EFICIENCIA EN LA PRESTACIÓN DEL SERVICIO AL USURIO NACIONAL. 
Actividad: Mejorar y fortalecer la calidad y accesibilidad a los canales de atención masiva de PQRS para beneficiar la población. Objeto:  Prestar el servicio de Tercerización de canales de atención al ciudadano a través del call center y chat para la Superintendencia del Subsidio Familiar.</t>
  </si>
  <si>
    <t>C36991300201</t>
  </si>
  <si>
    <t>Modalidad Contratación: Acuerdo Marco. Contrato No. 031 de 2017</t>
  </si>
  <si>
    <t>FILA_139</t>
  </si>
  <si>
    <t>PI - FORTALECIMIENTO Y ACTUALIZACIÓN DE MECANISMOS DE ATENCIÓN PARA MEJORAR LA CALIDAD Y EFICIENCIA EN LA PRESTACIÓN DEL SERVICIO AL USURIO NACIONAL. 
Actividad: Apoyar a la Superintendencia del Subsidio Familiar para el manejo y uso adecuado de los buzones virtuales instalados en las Cajas de Compensación Familiar. Objeto: Prestar los servicios de apoyo a la Superintendencia del Subsidio Familiar para el manejo y uso adecuado del Buzón Virtual instalado en la ciudad de Cúcuta – Norte de Santander.</t>
  </si>
  <si>
    <t>Contrato No. 039 de 2017</t>
  </si>
  <si>
    <t>FILA_140</t>
  </si>
  <si>
    <t>PI - FORTALECIMIENTO Y ACTUALIZACIÓN DE MECANISMOS DE ATENCIÓN PARA MEJORAR LA CALIDAD Y EFICIENCIA EN LA PRESTACIÓN DEL SERVICIO AL USURIO NACIONAL. 
Actividad: Apoyar a la Superintendencia del Subsidio Familiar para el manejo y uso adecuado de los buzones virtuales instalados en las Cajas de Compensación Familiar. Objeto: Prestar los servicios de apoyo a la Superintendencia del Subsidio Familiar para el manejo y uso adecuado de los Buzón Virtual instalado en la ciudad de Barranquilla.</t>
  </si>
  <si>
    <t>Contrato No. 040 de 2017</t>
  </si>
  <si>
    <t>FILA_141</t>
  </si>
  <si>
    <t>PI - FORTALECIMIENTO Y ACTUALIZACIÓN DE MECANISMOS DE ATENCIÓN PARA MEJORAR LA CALIDAD Y EFICIENCIA EN LA PRESTACIÓN DEL SERVICIO AL USURIO NACIONAL. 
Actividad: Apoyar a la Superintendencia del Subsidio Familiar para el manejo y uso adecuado de los buzones virtuales instalados en las Cajas de Compensación Familiar. Objeto: Prestar los servicios de apoyo a la Superintendencia del Subsidio Familiar para el manejo y uso adecuado de los Buzón Virtual instalado en la ciudad de Pasto - Nariño</t>
  </si>
  <si>
    <t>Contrato No. 041 de 2017</t>
  </si>
  <si>
    <t>FILA_142</t>
  </si>
  <si>
    <t>PI - FORTALECIMIENTO Y ACTUALIZACIÓN DE MECANISMOS DE ATENCIÓN PARA MEJORAR LA CALIDAD Y EFICIENCIA EN LA PRESTACIÓN DEL SERVICIO AL USURIO NACIONAL. Actividad: Apoyar a la Superintendencia del Subsidio Familiar para el manejo y uso adecuado de los buzones virtuales instalados en las Cajas de Compensación Familiar. Objeto: Prestar los servicios de apoyo a la Superintendencia del Subsidio Familiar para el manejo y uso adecuado de los Buzón Virtual instalado en la ciudad de Pasto - Nariño</t>
  </si>
  <si>
    <t>Contrato No. 044 de 2017</t>
  </si>
  <si>
    <t>FILA_143</t>
  </si>
  <si>
    <t>Contrato No. 072 de 2017</t>
  </si>
  <si>
    <t>FILA_144</t>
  </si>
  <si>
    <t>PI - FORTALECIMIENTO Y ACTUALIZACIÓN DE MECANISMOS DE ATENCIÓN PARA MEJORAR LA CALIDAD Y EFICIENCIA EN LA PRESTACIÓN DEL SERVICIO AL USURIO NACIONAL. 
Actividad: Alquiler de los stands en los eventos donde tendrá presencia la SSF. Objeto: Contratar el alquiler de un (1) stand de 6m2 para la participación de la Superintendencia del Subsidio Familiar en la “GÓNDOLA 25 AÑOS 2017”, el cual se llevara a cabo en la ciudad de Cartagena de Indias, Centro de Convenciones Hotel las Américas los días 25, 26 y 27 de octubre de 2017.</t>
  </si>
  <si>
    <t>C36991300202</t>
  </si>
  <si>
    <t>Stand</t>
  </si>
  <si>
    <t>Contrato No. 104 de 2017</t>
  </si>
  <si>
    <t>FILA_145</t>
  </si>
  <si>
    <t>PI - FORTALECIMIENTO Y ACTUALIZACIÓN DE MECANISMOS DE ATENCIÓN PARA MEJORAR LA CALIDAD Y EFICIENCIA EN LA PRESTACIÓN DEL SERVICIO AL USURIO NACIONAL. 
Actividad: Alquiler de los stands en los eventos donde tendrá presencia la SSF. Objeto: Alquiler de un (1) stand para la participación de la SSF en el CONGRESO ANUAL DE LA CONFEDERACIÓN  COLOMBIANA DE CAMARAS DE COMERCIO 2017 - CONFECAMARAS, a reaizarse en la ciudad de Cartagena de Indias, Hotel Hilton, los días 31 de agosto y 1 de septiembre de 2017.</t>
  </si>
  <si>
    <t>Contrato No. 089 de 2017</t>
  </si>
  <si>
    <t>FILA_146</t>
  </si>
  <si>
    <t>PI - FORTALECIMIENTO Y ACTUALIZACIÓN DE MECANISMOS DE ATENCIÓN PARA MEJORAR LA CALIDAD Y EFICIENCIA EN LA PRESTACIÓN DEL SERVICIO AL USURIO NACIONAL. 
Actividad: Alquiler de los stands en los eventos donde tendrá presencia la SSF. Objeto: Contratar el alquiler de un (1) stand de 6 m2, los días 26 y 27 de octubre de 2017, para la participación de la Superintendencia del Subsidio Familiar en el “29º Congreso “CAJAS DE COMPENSACIÓN FAMILIAR: BRAZO SOCIAL DE LAS EMPRESAS COLOMBIANAS” “Unidos por los Trabajadores y sus familias”, a celebrar en la ciudad de Cartagena.</t>
  </si>
  <si>
    <t>Contrato No. 103 de 2017</t>
  </si>
  <si>
    <t>FILA_147</t>
  </si>
  <si>
    <t>PI - FORTALECIMIENTO Y ACTUALIZACIÓN DE MECANISMOS DE ATENCIÓN PARA MEJORAR LA CALIDAD Y EFICIENCIA EN LA PRESTACIÓN DEL SERVICIO AL USURIO NACIONAL. 
Actividad: Alquiler de los stands en los eventos donde tendrá presencia la SSF. Objeto: Alquiler de un (1) stand para la participación de la SSF en el congreso Nacional de Municipios 2017.</t>
  </si>
  <si>
    <t>Contrato No. 050 de 2017</t>
  </si>
  <si>
    <t>FILA_148</t>
  </si>
  <si>
    <t>PI - FORTALECIMIENTO Y ACTUALIZACIÓN DE MECANISMOS DE ATENCIÓN PARA MEJORAR LA CALIDAD Y EFICIENCIA EN LA PRESTACIÓN DEL SERVICIO AL USURIO NACIONAL. 
Actividad: Alquiler de los stands en los eventos donde tendrá presencia la SSF. Objeto: Alquiler de un (1) stand para la participación de la Superintendencia del Subsidio Familiar en la "FERIA DEL HOGAR 2017-CORFERIAS</t>
  </si>
  <si>
    <t>Contrato No. 087 de 2017</t>
  </si>
  <si>
    <t>FILA_149</t>
  </si>
  <si>
    <t>PI - FORTALECIMIENTO Y ACTUALIZACIÓN DE MECANISMOS DE ATENCIÓN PARA MEJORAR LA CALIDAD Y EFICIENCIA EN LA PRESTACIÓN DEL SERVICIO AL USURIO NACIONAL. 
Actividad: Realizar jornadas de sensibilización, información, comunicación y motivación que promuevan el interés y la solidaridad ciudadana para que se integren y participen en los procesos de control social objeto: Contratar el desarrollo, ejecución y producción de actividades BTL, diseñando estrategias de información, comunicación y motivación, para promover el interés de la comunidad para ejercer el control social hacia las cajas de Compensación Familiar.</t>
  </si>
  <si>
    <t>C36991300203</t>
  </si>
  <si>
    <t>Modalidad Contratación: Menor  Cuantia. Contrato No. 123 de 2017</t>
  </si>
  <si>
    <t>FILA_150</t>
  </si>
  <si>
    <t>PI - FORTALECIMIENTO EN LA DIVULGACION Y MANEJO DE LAS COMIUNICACIONES DE LA SUPERINTENDENCIA DEL SUBSIDIO FAMILIAR Actividad 1: Realizar, producir y emitir los programas audiovisuales. Actividad 2: Promocionar mediante capsulas informativas los servicios y funciones de la SSF Objeto: Prestar los servicios de producción, realización y emisión del programa institucional de televisión "SUPERSUBSIDIO T.V." y la transmisión en directo de la audiencia pública de rendición de cuentas de la Superintendencia de Subsidio Familiar.</t>
  </si>
  <si>
    <t>C36991300302</t>
  </si>
  <si>
    <t>Contrato No. 056 de 2017</t>
  </si>
  <si>
    <t>FILA_151</t>
  </si>
  <si>
    <t>PI - FORTALECIMIENTO EN LA DIVULGACION Y MANEJO DE LAS COMIUNICACIONES DE LA SUPERINTENDENCIA DEL SUBSIDIO FAMILIAR. Actividad: Promocionar mediante cápsulas informativas los servicios y funciones de la SSF. Objeto: Divulgar y socializar  las funciones de Inspección, Vigilancia y Control de la Superintendencia del Subsidio Familiar y los Derechos y Deberes de los afiliados frente al Sistema de Subsidio Familiar.</t>
  </si>
  <si>
    <t>Contrato No. 117 de 2017</t>
  </si>
  <si>
    <t>FILA_152</t>
  </si>
  <si>
    <t>PI - FORTALECIMIENTO EN LA DIVULGACION Y MANEJO DE LAS COMIUNICACIONES DE LA SUPERINTENDENCIA DEL SUBSIDIO FAMILIAR Actividad1: Realizar pautas en Redes Sociales. Actividfad2: Realizar la publicación de piezas informativas, promocionales y /o didácticas de las funciones de IVC, derechos y deberes de los ciudadanos y normatividad del Sistema del Subsidio Familiar. Objeto: Contratar la prestación de servicios profesionales para apoyar en el diseño y ejecución de la estrategía de comunicación institucional en las redes sociales y en los medios digitales que se requieran, utilizando la tecnología digital y las aplicaciones estadísticas existentes como complemento a las actividades de divulgación y promoción de la SSF.</t>
  </si>
  <si>
    <t>C36991300301; C36991300302</t>
  </si>
  <si>
    <t>Contrato No. 036 de 2017</t>
  </si>
  <si>
    <t>FILA_153</t>
  </si>
  <si>
    <t>PI - FORTALECIMIENTO EN LA DIVULGACION Y MANEJO DE LAS COMIUNICACIONES DE LA SUPERINTENDENCIA DEL SUBSIDIO FAMILIAR Actividad 1: Realizar campañas publicitarias. PI - FORTALECIMIENTO Y ACTUALIZACIÓN DE MECANISMOS DE ATENCIÓN PARA MEJORAR LA CALIDAD Y EFICIENCIA EN LA PRESTACIÓN DEL SERVICIO AL USURIO NACIONAL. Actividad2:  Promover la utilización de los Buzones Virtuales hacia los Ciudadanos. Objeto: Diseñar y crear campañas publicitarias para divulgar las funciones de Inspección, Vigilancia y Control de la Superintendencia del Subsidio Familiar, mediante la Audiencia Pública de Rendición de Cuentas, y promocionar la utilización de los canales de atención al ciudadano, entre estos, los Buzones Virtuales</t>
  </si>
  <si>
    <t>C36991300201; C36991300302</t>
  </si>
  <si>
    <t>Contrato No. 127 de 2017</t>
  </si>
  <si>
    <t>FILA_154</t>
  </si>
  <si>
    <t xml:space="preserve">PI - FORTALECIMIENTO EN LA DIVULGACION Y MANEJO DE LAS COMIUNICACIONES DE LA SUPERINTENDENCIA DEL SUBSIDIO FAMILIAR Actividad 1: Actualizar la estrategia de comunicación institucional. Actividad 2: Elaborar y actualizar el catalogo de productos de difusión, relacionados con la estrategia de comunicación.Objeto: Prestar los servicios profesionales de apoyo y acompañamiento a todas las dependencias de la Entidad y a la Superintendente, en materia de procesos comunicativos, que permitan el fortalecimiento y desarrollo de cada una de las funciones y actividades, en las que prevalezcan los procesos informativos que involucren a los diferentes públicos. </t>
  </si>
  <si>
    <t>C36991300303; C36991300304</t>
  </si>
  <si>
    <t>Contrato No. 033 de 2017</t>
  </si>
  <si>
    <t>FILA_155</t>
  </si>
  <si>
    <t>PI - FORTALECIMIENTO EN LA DIVULGACION Y MANEJO DE LAS COMIUNICACIONES DE LA SUPERINTENDENCIA DEL SUBSIDIO FAMILIAR.  Actividad 1: Realizar la publicación de piezas informativas, promocionales y/o didácticas de las funciones de IVC, derechos y deberes de los ciudadanos y normatividad del Sistema del Subsidio Familiar.Actividad 2: Elaborar y actualizar el catalogo de productos de difusión, relacionados con la estrategia de comunicación. Objeto: Prestar apoyo a la gestión de la SSF en el diseño gráfico  de piezas comunicativas para video, publicaciones digitales de la entidad, presentaciones públicas (material y visual) y privadas del despacho de la superintendencia y apoyar en la edición de piezas de audio que se requieran desde la oficina de comunicaciones.</t>
  </si>
  <si>
    <t>C36991300301; C36991300304</t>
  </si>
  <si>
    <t>Contrato No. 046 de 2017</t>
  </si>
  <si>
    <t>FILA_156</t>
  </si>
  <si>
    <t>PI - IMPLEMENTACIÓN, SOSTENIBILIDAD Y GESTIÓN DE LAS TICS EN LA SUPERINTENDENCIA DEL SUBSIDIO FAMILIAR BAJO EL MODELO DE ARQUITECTURA EMPRESARIAL (AE), NACIONAL. Actividad 1: Optimizar la gestión de los datos. Actividad 2: Implementar metodologías, procesos e  instrumentos  de auditoría  de  TIC  como soporte  a la  función  de IVC  de  la Superintendencia  del Subsidio Familiar. Objeto: Fortalecimiento de los procesos y procedimientos para la optimización de los bancos de datos de los sistemas de información  que soportan las actividades de Inspección, Vigilancia y Control, y la implementación  de procesos e instrumentos de auditoria de TIC como soporte a la función IVC de la Superintendencia  del Subsidio Familiar.</t>
  </si>
  <si>
    <t>C36051300201; C36051300203</t>
  </si>
  <si>
    <t>Contrato No. 118 de 2017</t>
  </si>
  <si>
    <t>FILA_157</t>
  </si>
  <si>
    <t>PI - IMPLEMENTACIÓN, SOSTENIBILIDAD Y GESTIÓN DE LAS TICS EN LA SUPERINTENDENCIA DEL SUBSIDIO FAMILIAR BAJO EL MODELO DE ARQUITECTURA EMPRESARIAL (AE), NACIONAL. Actividad 1:  Sostener y actualizar los componentes del sistema Integrado del Subsidio Familiar. Actividad 2:  Diseñar  e  Implementar procesos  de gobernabilidad  de  las TIC. Objeto: Contratar la implementación de instrumentos y procesos de gobernabilidad de TI y la ampliación de controles de ISO:27001, correspondiente a la Cuarta Fase del Plan de Gestión de Seguridad de la Información (PGSI), con la implementación, revisión y mejora continua de los existentes, para el fortalecimiento de la Arquitectura Empresarial de la Superintendencia de Subsidio Familiar.</t>
  </si>
  <si>
    <t>Contrato No. 113 de 2017</t>
  </si>
  <si>
    <t>FILA_158</t>
  </si>
  <si>
    <t>PI - IMPLEMENTACIÓN, SOSTENIBILIDAD Y GESTIÓN DE LAS TICS EN LA SUPERINTENDENCIA DEL SUBSIDIO FAMILIAR BAJO EL MODELO DE ARQUITECTURA EMPRESARIAL (AE), NACIONAL. Actividad: Optimizar la  gestión  de los datos. Objeto:  Renovación del soporte para el licenciamiento de la herramienta Microstrategy del sistema de información Gerencial SIGER que posee la Superintendencia del Subsidio Familiar.</t>
  </si>
  <si>
    <t>C36051300203</t>
  </si>
  <si>
    <t>Contrato No. 124 de 2017</t>
  </si>
  <si>
    <t>FILA_159</t>
  </si>
  <si>
    <t>PI - IMPLEMENTACIÓN, SOSTENIBILIDAD Y GESTIÓN DE LAS TICS EN LA SUPERINTENDENCIA DEL SUBSIDIO FAMILIAR BAJO EL MODELO DE ARQUITECTURA EMPRESARIAL (AE), NACIONAL. Actividad: Sostener y actualizar los componentes del sistema integrado del Subsidio Familiar. Objeto: Prestar el servicio de soporte y mantenimiento del sistema NEON-Aplicativo de almacén, Inventarios y compras de la SSF.</t>
  </si>
  <si>
    <t>C36051300201</t>
  </si>
  <si>
    <t>Contrato No. 008 de 2017</t>
  </si>
  <si>
    <t>FILA_160</t>
  </si>
  <si>
    <t>PI - IMPLEMENTACIÓN, SOSTENIBILIDAD Y GESTIÓN DE LAS TICS EN LA SUPERINTENDENCIA DEL SUBSIDIO FAMILIAR BAJO EL MODELO DE ARQUITECTURA EMPRESARIAL (AE), NACIONAL. Actividad: Fortalecer la infraestructura Tecnológica. Objeto:  Prestar los servicios de apoyo de un ingeniero de sistemas a la Superintendencia del Subsidio Familiar para elaborar e implementar documentos de gobernabilidad requeridos para el cumplimiento de Arquitectura Empresarial de MINTIC, apoyar en la implementación del Sistema de Gestión de Seguridad de la información y los demás que se requieran en la entidad.</t>
  </si>
  <si>
    <t>C36051300202</t>
  </si>
  <si>
    <t>Contrato No. 030 de 2017</t>
  </si>
  <si>
    <t>FILA_161</t>
  </si>
  <si>
    <t>PI - IMPLEMENTACIÓN, SOSTENIBILIDAD Y GESTIÓN DE LAS TICS EN LA SUPERINTENDENCIA DEL SUBSIDIO FAMILIAR BAJO EL MODELO DE ARQUITECTURA EMPRESARIAL (AE), NACIONAL. Actividad:Optimizar la gestión de los datos. Objeto: Contratar los servicios profesionales de un ingeniero de sistemas a la SSF para la actualización del portal corporativo diseñado sobre la herramienta IBM WEBSPHERE PORTAL, gestionar la mensajería instantánea (SAME TIME), AGENDA ELECTRÓNICA y los BUZONES DE CORREO INSTITUCIONALES, INDIVIDUALES y aquellos de grupo de trabajo incluidas las cajas de compensación familiar  que están sobre la herramienta IBM SMARTCLOUD NOTES STEP-UP e IBM CONNECT6IONS CLOUD S1 STEP-UP (Correo en la nube)</t>
  </si>
  <si>
    <t>Contrato No. 037 de 2017</t>
  </si>
  <si>
    <t>FILA_162</t>
  </si>
  <si>
    <t>PI - MPLEMENTACIÓN, SOSTENIBILIDAD Y GESTIÓN DE LAS TICS EN LA SUPERINTENDENCIA DEL SUBSIDIO FAMILIAR BAJO EL MODELO DE ARQUITECTURA EMPRESARIAL (AE), NACIONAL. Actividad: Fortalecer la infraestructura tecnológica  Objeto: Adquisición de dispositivos de impresión y digitalización de imagen para la Superintendencia del Subsidio Familiar.</t>
  </si>
  <si>
    <t>A20416; C36051300202</t>
  </si>
  <si>
    <t>Modalidad Contratación: Acuerdo Marco. Contrato No. 139 de 2017</t>
  </si>
  <si>
    <t>FILA_163</t>
  </si>
  <si>
    <t xml:space="preserve">PI - IMPLEMENTACIÓN, SOSTENIBILIDAD Y GESTIÓN DE LAS TICS EN LA SUPERINTENDENCIA DEL SUBSIDIO FAMILIAR BAJO EL MODELO DE ARQUITECTURA EMPRESARIAL (AE), NACIONAL. Actividad: Optimizar la  gestión  de los datos. Objeto: Adquirir el soporte y desarrollo de la solución de Inteligencia de Negocios (BI), desarrollada e implementada para la Superintendencia del Subsidio Familiar, bajo la herramienta MICROSTRATEGY bajo la modalidad de bolsa de horas de soporte y desarrollo. </t>
  </si>
  <si>
    <t>Contrato No. 064 de 2017</t>
  </si>
  <si>
    <t>FILA_164</t>
  </si>
  <si>
    <t>PI - IMPLEMENTACIÓN, SOSTENIBILIDAD Y GESTIÓN DE LAS TICS EN LA SUPERINTENDENCIA DEL SUBSIDIO FAMILIAR BAJO EL MODELO DE ARQUITECTURA EMPRESARIAL (AE), NACIONAL. Actividad: Fortalecer  la infraestructura tecnológica. Objeto: Contratar la renovación, actualización y adquisición del licenciamiento corporativo del software antivirus de la Superintendencia del Subsidio Familiar.</t>
  </si>
  <si>
    <t>Modalidad Contratación: Mínima cuantía. Contrato No. 099 de 2017</t>
  </si>
  <si>
    <t>FILA_165</t>
  </si>
  <si>
    <t>PI - IMPLEMENTACIÓN, SOSTENIBILIDAD Y GESTIÓN DE LAS TICS EN LA SUPERINTENDENCIA DEL SUBSIDIO FAMILIAR BAJO EL MODELO DE ARQUITECTURA EMPRESARIAL (AE), NACIONAL. Actividad: Fortalecer  la infraestructura tecnológica. Objeto: Contratar el servicio de soporte técnico y mantenimiento preventivo y/o correctivo en su infraestructura tecnológica para Kioscos interactivos de atención al ciudadano, incluyendo repuestos ubicados en 5 (cinco) cajas de compensación familiar.</t>
  </si>
  <si>
    <t>Contrato No. 119 de 2017</t>
  </si>
  <si>
    <t>FILA_166</t>
  </si>
  <si>
    <t>PI - IMPLEMENTACIÓN, SOSTENIBILIDAD Y GESTIÓN DE LAS TICS EN LA SUPERINTENDENCIA DEL SUBSIDIO FAMILIAR BAJO EL MODELO DE ARQUITECTURA EMPRESARIAL (AE), NACIONAL. Actividad: Fortalecer  la infraestructura tecnológica. Objeto: Contratar el servicio de horas de soporte Premier de Microsoft, para la infraestructura tecnológica de la superintendencia del Subsidio Familiar.</t>
  </si>
  <si>
    <t>Contrato No. 063 de 2017</t>
  </si>
  <si>
    <t>FILA_167</t>
  </si>
  <si>
    <t>PI - IMPLEMENTACIÓN, SOSTENIBILIDAD Y GESTIÓN DE LAS TICS EN LA SUPERINTENDENCIA DEL SUBSIDIO FAMILIAR BAJO EL MODELO DE ARQUITECTURA EMPRESARIAL (AE), NACIONAL. Actividad: Implementar metodologías, procesos e instrumentos de auditoría de TIC como soporte a la función de IVC de la Superintendencia del Subsidio Familiar. Objeto: Contratar el soporte, mantenimiento preventivo y correctivo incluyendo repuestos de la planta telefónica UNIFY OPENSCAPE BUSINESS X8, sus componentes y terminales IP de propiedad de la SSF.</t>
  </si>
  <si>
    <t>Modalidad Contratación: Mínima cuantía. Contrato No. 065 de 2017</t>
  </si>
  <si>
    <t>FILA_168</t>
  </si>
  <si>
    <t>PI -IMPLEMENTACIÓN, SOSTENIBILIDAD Y GESTIÓN DE LAS TICS EN LA SUPERINTENDENCIA DEL SUBSIDIO FAMILIAR BAJO EL MODELO DE ARQUITECTURA EMPRESARIAL (AE), NACIONAL. Actividad: Fortalecer  la infraestructura tecnológica. Objeto: Contratar la renovación de garantía  extendida propia del fabricante (APC) para las ( 2)  UPS( Sistema de alimentación ininterrumpida) y el mantenimiento preventivo de tres (3) aires acondicionados de la Superintendencia del Subsidio Familiar.</t>
  </si>
  <si>
    <t>Garantía</t>
  </si>
  <si>
    <t>Modalidad Contratación: Menor  Cuantia. Contrato No. 130 de 2017</t>
  </si>
  <si>
    <t>FILA_169</t>
  </si>
  <si>
    <t>PI - IMPLEMENTACIÓN, SOSTENIBILIDAD Y GESTIÓN DE LAS TICS EN LA SUPERINTENDENCIA DEL SUBSIDIO FAMILIAR BAJO EL MODELO DE ARQUITECTURA EMPRESARIAL (AE), NACIONAL. Actividad: Fortalecer la Infraestructura Tecnológica.  Objeto: Contratar el servicio de un servidor virtual privado (HOSTING -VPS) en la nube de la plataforma IBM bluemix para la SSF.</t>
  </si>
  <si>
    <t>Servidor virtual</t>
  </si>
  <si>
    <t>Modalidad Contratación: Mínima cuantía. Contrato No. 073 de 2017</t>
  </si>
  <si>
    <t>FILA_170</t>
  </si>
  <si>
    <t>PI - IMPLEMENTACIÓN, SOSTENIBILIDAD Y GESTIÓN DE LAS TICS EN LA SUPERINTENDENCIA DEL SUBSIDIO FAMILIAR BAJO EL MODELO DE ARQUITECTURA EMPRESARIAL (AE), NACIONAL. Actividad: Fortalecer  la infraestructura tecnológica. Objeto: Renovar el licenciamiento de las herramientas de software IBM WEBSPHERE PORTAL y contratar el servicio de soporte y mantenimiento del Portal.</t>
  </si>
  <si>
    <t>Modalidad Contratación: Menor  Cuantia. Contrato No. 110 de 2017</t>
  </si>
  <si>
    <t>FILA_171</t>
  </si>
  <si>
    <t>PI - IMPLEMENTACIÓN, SOSTENIBILIDAD Y GESTIÓN DE LAS TICS EN LA SUPERINTENDENCIA DEL SUBSIDIO FAMILIAR BAJO EL MODELO DE ARQUITECTURA EMPRESARIAL (AE), NACIONAL. Actividad: Fortalecer  la infraestructura tecnológica. Objeto: Contratar la renovación del licenciamiento de la herramienta de correo electrónico y Colaboracion en la Nube IBM y contratación de Servicios de Colaboracion relacionados.</t>
  </si>
  <si>
    <t>Modalidad Contratación: Mínima cuantía. Contrato No. 085 de 2017</t>
  </si>
  <si>
    <t>FILA_172</t>
  </si>
  <si>
    <t>PI - IMPLEMENTACIÓN, SOSTENIBILIDAD Y GESTIÓN DE LAS TICS EN LA SUPERINTENDENCIA DEL SUBSIDIO FAMILIAR BAJO EL MODELO DE ARQUITECTURA EMPRESARIAL (AE), NACIONAL. Actividad: Fortalecer  la infraestructura tecnológica. Objeto: Adquisición, parametrización y puesta a punto del servicio de correo electrónico y servicios conexos para la Superintendencia del Subsidio Familiar.</t>
  </si>
  <si>
    <t>Modalidad Contratación: Acuerdo Marco. Contrato No. 091 de 2017</t>
  </si>
  <si>
    <t>FILA_173</t>
  </si>
  <si>
    <t>PI - IMPLEMENTACIÓN, SOSTENIBILIDAD Y GESTIÓN DE LAS TICS EN LA SUPERINTENDENCIA DEL SUBSIDIO FAMILIAR BAJO EL MODELO DE ARQUITECTURA EMPRESARIAL (AE), NACIONAL. Actividad: Sostener  y  actualizar los  componentes  del sistema  Integrado  del Subsidio Familiar. Objeto: Prestar el servicio de actualización, soporte y mantenimiento de los aplicativos de Nómina y Talento Humano y  Portal del empleo - SICOF que posee la entidad.</t>
  </si>
  <si>
    <t>Contrato No. 052 de 2017</t>
  </si>
  <si>
    <t>FILA_174</t>
  </si>
  <si>
    <t>PI - IMPLEMENTACIÓN, SOSTENIBILIDAD Y GESTIÓN DE LAS TICS EN LA SUPERINTENDENCIA DEL SUBSIDIO FAMILIAR BAJO EL MODELO DE ARQUITECTURA EMPRESARIAL (AE), NACIONAL. Actividad: Fortalecer  la infraestructura tecnológica. Objeto:Contratar el servicio de mantenimiento preventivo, correctivo y renovación de los servicios de soporte para repuestos, de la infraestructura central de computo de hardware HP, de la Superintendencia del Subsidio Familiar.</t>
  </si>
  <si>
    <t>Contrato No. 107 de 2017</t>
  </si>
  <si>
    <t>FILA_175</t>
  </si>
  <si>
    <t>PI - IMPLEMENTACIÓN, SOSTENIBILIDAD Y GESTIÓN DE LAS TICS EN LA SUPERINTENDENCIA DEL SUBSIDIO FAMILIAR BAJO EL MODELO DE ARQUITECTURA EMPRESARIAL (AE), NACIONAL. Actividad: Optimizar la gestión de los datos.  Objeto: Prestar los servicios profesionales a la Superintendencia del Subsidio Familiar en el mantenimiento, actualización y soporte del sistema SIREVAC de la Superintendencia del Subsidio Familiar.</t>
  </si>
  <si>
    <t>Contrato No. 088 de 2017</t>
  </si>
  <si>
    <t>FILA_176</t>
  </si>
  <si>
    <t>PI - IMPLEMENTACIÓN, SOSTENIBILIDAD Y GESTIÓN DE LAS TICS EN LA SUPERINTENDENCIA DEL SUBSIDIO FAMILIAR BAJO EL MODELO DE ARQUITECTURA EMPRESARIAL (AE), NACIONAL. Actividad:  Optimizar la  gestión  de los datos Objeto: Prestar servicios de apoyo a la Gestión para atender y solucionar los requerimientos de primer nivel, para asegurar la adecuada operación y soporte del sistema SIREVAC de la Superintendencia del Subsidio Familiar.</t>
  </si>
  <si>
    <t>Contrato No. 111 de 2017</t>
  </si>
  <si>
    <t>FILA_177</t>
  </si>
  <si>
    <t>Contrato No. 112 de 2017</t>
  </si>
  <si>
    <t>FILA_178</t>
  </si>
  <si>
    <t>PI - IMPLEMENTACIÓN, SOSTENIBILIDAD Y GESTIÓN DE LAS TICS EN LA SUPERINTENDENCIA DEL SUBSIDIO FAMILIAR BAJO EL MODELO DE ARQUITECTURA EMPRESARIAL (AE), NACIONAL. Actividad: Sostener y actualizar los componentes del sistema Integrado del Subsidio Familiar. Objeto: Actualización licencia ORACLE.</t>
  </si>
  <si>
    <t>Modalidad Contratación: Acuerdo Marco. Contrato No. 077 de 2017</t>
  </si>
  <si>
    <t>FILA_179</t>
  </si>
  <si>
    <t>PI - IMPLEMENTACIÓN, SOSTENIBILIDAD Y GESTIÓN DE LAS TICS EN LA SUPERINTENDENCIA DEL SUBSIDIO FAMILIAR BAJO EL MODELO DE ARQUITECTURA EMPRESARIAL (AE), NACIONAL. Actividad: Diseñar, desarrollar e implementar nuevos módulos del Sistema Integrado del Subsidio Familiar.  Objeto: Contratar el servicio de soporte, mantenimiento, optimización y mejoramiento a los procedimientos implementados en el sistema de Gestión de Tramites y servicios GTSS construido sobre la plataforma ESIGNA mediante la modalidad de Bolsa de Horas.</t>
  </si>
  <si>
    <t>Contrato No. 054 de 2017</t>
  </si>
  <si>
    <t>FILA_180</t>
  </si>
  <si>
    <t>PI - IMPLEMENTACIÓN, SOSTENIBILIDAD Y GESTIÓN DE LAS TICS EN LA SUPERINTENDENCIA DEL SUBSIDIO FAMILIAR BAJO EL MODELO DE ARQUITECTURA EMPRESARIAL (AE), NACIONAL. Actividad: Fortalecer la infraestructura tecnológica. Objeto:  Prestar los servicios profesionales a la SSF para monitorear y controlar la ejecución del proyecto de mantenimiento y soporte de los aplicativos de Nómina y Talento Humano, Isolucion y Almacén de Inventarios y los demás que se requiera en la entidad.</t>
  </si>
  <si>
    <t>Contrato No. 014 de 2017</t>
  </si>
  <si>
    <t>FILA_181</t>
  </si>
  <si>
    <t>PI - IMPLEMENTACIÓN, SOSTENIBILIDAD Y GESTIÓN DE LAS TICS EN LA SUPERINTENDENCIA DEL SUBSIDIO FAMILIAR BAJO EL MODELO DE ARQUITECTURA EMPRESARIAL (AE), NACIONAL. Actividad:  Fortalecer la Infraestructura Tecnológica Objeto:  Prestar los servicios profesionales a la SS para Instalar, configurar y poner en funcionamiento el ambiente de producción y preproducción de sus dos capas: Base de datos y aplicación del sistema de información de recepción, validación y carga de los datos de las cajas de Compensación Familiar SIREVAC.</t>
  </si>
  <si>
    <t>Contrato No. 069 de 2017</t>
  </si>
  <si>
    <t>FILA_182</t>
  </si>
  <si>
    <t>PI - MPLEMENTACIÓN, SOSTENIBILIDAD Y GESTIÓN DE LAS TICS EN LA SUPERINTENDENCIA DEL SUBSIDIO FAMILIAR BAJO EL MODELO DE ARQUITECTURA EMPRESARIAL (AE), NACIONAL. Actividad: Sostener  y  actualizar los  componentes  del sistema  Integrado  del Subsidio Familiar. Objeto: Renovar el licenciamiento del software ISOLUCION de la Superintendencia del Subsidio Familiar y contratar el servicio de actualización, soporte y mantenimiento del aplicativo.</t>
  </si>
  <si>
    <t>Contrato No. 049 de 2017</t>
  </si>
  <si>
    <t>FILA_183</t>
  </si>
  <si>
    <t>PI - IMPLEMENTACIÓN Y MEJORAMIENTO DEL SISTEMA INTEGRADO DE GESTIÓN DOCUMENTAL DE LA SSF. Actividad 1: Sostenimiento de las soluciones de Gestión Documental. PI- IMPLEMENTACIÓN, SOSTENIBILIDAD Y GESTIÓN DE LAS TICS EN LA SUPERINTENDENCIA DEL SUBSIDIO FAMILIAR BAJO EL MODELO DE ARQUITECTURA EMPRESARIAL (AE), NACIONAL. Actividad 2: Fortalecer  la infraestructura tecnológica. Objeto: Contratar los servicios de certificación digital abierta para el aseguramiento jurídico y técnico de las comunicaciones electrónicas emanadas por la Superintendencia de Subsidio Familiar</t>
  </si>
  <si>
    <t>C36051300202; C36991300102</t>
  </si>
  <si>
    <t>Modalidad Contratación: Subasta Inversa. Contrato No. 138 de 2017</t>
  </si>
  <si>
    <t xml:space="preserve">Dirigir, coordinar y  controlar la gestión de los procesos a cargo de la Secretaría General  y orientar el manejo de los recursos humano, financiero, físico, administrativo y documental, mediante el diseño e implementación de políticas y directrices establecidas por la entidad. </t>
  </si>
  <si>
    <t>(AT) Eficiencia Administrativa; (PI) Gestión Documental</t>
  </si>
  <si>
    <t>IMPLEMENTACIÓN Y MEJORAMIENTO DEL SISTEMA  INTEGRADO DE GESTIÓN DOCUMENTAL DE LA SSF</t>
  </si>
  <si>
    <t>100%, Digitalizar archivo central 2005 - 2014</t>
  </si>
  <si>
    <t>Secretaria General - Grupo de Gestión Administrativa y Documental</t>
  </si>
  <si>
    <t>Por medio de contrato Interadministrativo No. 116 del 08 de noviembre de 2017, se firmó contrato con la Imprenta Nacional de Colombia, "Contratar el servicio de digitalización del archivo  de la Superintendencia del Subsidio Familiar".</t>
  </si>
  <si>
    <t>100%, Sostenimiento de las soluciones de Gestión Documental</t>
  </si>
  <si>
    <t>Contrato No. 138 del 06 de diciembre de 2017. Modalidad de contratación Subasta Inversa Electrónica, con la empresa Gestión de Seguridad Electrónica S.A. "Contratar los servicios de certificación digital abierta para el aseguramiento jurídico y técnico de las comunicaciones electrónicas emanadas por la Superintendencia de Subsidio Familiar".</t>
  </si>
  <si>
    <t>1, Soporte y sostenimiento de la Herramienta tecnologica ESIGNA</t>
  </si>
  <si>
    <t>Cotrato No. 121 del 14 de noviembre de 2017. Se contrató con la empresa INDENOVA SUCURSAL COLOMBIA. "Renovación, mantenimiento, Garantía y Asistencia con vigencia de (1) año de las licencias eSigna, de uso Corporativo, sobre la cual está implementado el Sistema de Trámites y Servicios (GTSS) de la Superintendencia del Subsidio Familiar".</t>
  </si>
  <si>
    <t>100%, Recibir las transferencias primarias, desde los archivos de gestión al archivo central, según cronograma.</t>
  </si>
  <si>
    <t>N/A</t>
  </si>
  <si>
    <t>100%, Implementar buenas prácticas en cumplimiento de la Política de eficiencia administrativa y cero papel</t>
  </si>
  <si>
    <t>100%, Ejecutar el plan de trabajo diseñado en el PINAR 2016-2018, asegurando la eficiente gestión de la información</t>
  </si>
  <si>
    <t>100%, Diseñar, implementar y dar mantenimiento al Plan de gestión ambiental</t>
  </si>
  <si>
    <t>Contrato No. 076 de 2017. "Realizar la implementación, socialización y seguimiento del plan Institucional de Gestión Ambiental (PIGA) en la Superintendencia del Subsidio Familiar" , y contrato No. 128 del 24 de noviembre de 2016.  "Contratar los servicios profesionales requeridos por la entidad para la reformulación del Plan Institucional de Gestión Ambiental, el diseño y/o reingeniería de los procesos y procedimientos que deban definirse para asegurar el cumplimiento de acciones y prácticas que debe implementar la entidad en esta materia y que integrarán el mapa de procesos de la Institución".</t>
  </si>
  <si>
    <t>(PI) Capacidad técnica</t>
  </si>
  <si>
    <t>(AT) Gestion Financiera</t>
  </si>
  <si>
    <t>1, Planear las necesidades de adquisición de bienes y servicios, en coordinación con las dependencias, consolidarlo para su aprobación y remitirlo al área competente para su publicación.</t>
  </si>
  <si>
    <t>La totalidad de ingresos de la Superintendencia del Subsidio Familiar hacen parte del Presupuesto General de la Nación.</t>
  </si>
  <si>
    <t xml:space="preserve">(AT) Eficiencia Administrativa </t>
  </si>
  <si>
    <t>OPORTUNIDAD DE ENTREGA DE BOLETINES DE ALMACÉN A CONTABILIDAD</t>
  </si>
  <si>
    <t>(No. Boletines entregados en términos/total de boletines emitidos)*100</t>
  </si>
  <si>
    <t>En el 2017 se realizó oportunamente la entrega de boletines de almacén a Contabilidad.</t>
  </si>
  <si>
    <t>OPORTUNIDAD DE ENTREGA DE ELEMENTOS SOLICITADOS</t>
  </si>
  <si>
    <t>(No. De solicitudes entregadas dentro del tiempo establecido/total solicitudes entregadas)*100</t>
  </si>
  <si>
    <t>En el 2017 se realizó dentro de los términos definidos en el proceso de Almacen e Inventarios  la entrega de los elementos solicitados por las áreas.</t>
  </si>
  <si>
    <t>OPORTUNIDAD EN EL TRAMITE DE CERTIFICACION DE INGRESOS</t>
  </si>
  <si>
    <t>(No. de certificados de ingreso expedidos en el menor tiempo establecido / total certificados expedidos)*100</t>
  </si>
  <si>
    <t xml:space="preserve">En el 2017 se expidieron opotunamente las certificaciones de ingreso requeridos por la Entidad. </t>
  </si>
  <si>
    <t>CONSUMO DE AGUA-1</t>
  </si>
  <si>
    <t>(Consumo del periodo anterior en M3 - Consumo Periodo actual/ Consumo periodo anterior)*100</t>
  </si>
  <si>
    <t>Durante el año 2017, se trabajó en la sensibilización dirigida a todos los funcionarios hacia el consumo de agua por medio de actividades lúdicas, tips enviados por correo electrónico. La variación del consumo promedio durante la vigencia fue de 4,5%.  El indicador será verificado y replanteado teniendo en cuenta que la herramienta ISOLUCION no está evidenciando correctamente los resultados.</t>
  </si>
  <si>
    <t>CONSUMO DE ENERGÍA-1</t>
  </si>
  <si>
    <t>(Consumo del Periodo anterior en KW- Consumo periodo actual/Consumo periodo Anterior) *100</t>
  </si>
  <si>
    <t>Durante el año 2017, se trabajó en la sensibilización dirigida a todos los funcionarios hacia el consumo de energía por medio de actividades lúdicas, tips enviados por correo electrónico. La variación del consumo promedio durante la vigencia fue de 4,5%. El indicador será verificado y replanteado teniendo en cuenta que la herramienta ISOLUCION no está evidenciando correctamente los resultados.</t>
  </si>
  <si>
    <t>CONSUMO DE PAPEL - 1</t>
  </si>
  <si>
    <t>(Total de papel suministrado en el trimestre anterior -Total de papel suministrado en el trimestre actual/Total de papel suministrado en el trimestre anterior )x100%</t>
  </si>
  <si>
    <t>Durante la vigencia se enviaron tips mensualmente fomentando el ahorro en el consumo  de papel, los cuales fueron efectivos, toda vez que el ahorro fue progresivo durante la vigencia. El promedio de ahorro durante la vigencia fue de 7,05%. El indicador será verificado y replanteado teniendo en cuenta que la herramienta ISOLUCION no está evidenciando correctamente los resultados.</t>
  </si>
  <si>
    <t>PORCENTAJE DE EJECUCIÓN DEL PLAN ANUAL DE ADQUSICIONES</t>
  </si>
  <si>
    <t>(No. De actividades ejecutadas en el PAA/ No. De actividades progamadas)*100</t>
  </si>
  <si>
    <t>En promedio el comportamiento del indicador para la vigencia 2017 fue del 96%, superando la meta establecida para el mismo, por lo cual, dentro del SGC se verificará la meta establecida teniendo en cuenta que durante todo el 2017 el comportamiento fue favorable.</t>
  </si>
  <si>
    <t>(AT) Eficiencia Administrativa (PI) Gestión Documental</t>
  </si>
  <si>
    <t>Efectividad en la entrega de la Documentación a usuarios externos</t>
  </si>
  <si>
    <t>(Total de documentos entregados a usuarios externos en el periodo / Total enviados a usuarios externos en el periodo)*100</t>
  </si>
  <si>
    <t xml:space="preserve">Durante la vigencia se obtuvo en promedio un cumplimiento en la entrega de los documentos externos por parte de 4/72 del 90%, resultado que se encuentra fuera de los rangos de tolerancia. Frente a esta situación reforzó con los funcionarios mediante tips la forma de reportar las direcciones en las comunicaciones que envian por correspondencia. </t>
  </si>
  <si>
    <t>ENTRADAS Y SALIDAS DE DOCUMENTOS GESTIONADOS OPORTUNAMENTE</t>
  </si>
  <si>
    <t>(No. De documentos entregados oportunamente en el periodo/ Total de documentos recibidos en el periodo)*100</t>
  </si>
  <si>
    <t>Durante la vigencia se obtuvo un cumplimiento del 100% en los documentos gestionados en la Entidad.</t>
  </si>
  <si>
    <t>Préstamos de Documentos</t>
  </si>
  <si>
    <t>(Documentos prestados durante el periodo/ Total de documento solicitados en el periodo)*100</t>
  </si>
  <si>
    <t>Durante la vigencia se obtuvo un cumplimiento del 100% en el préstamo de documentos solicitados.</t>
  </si>
  <si>
    <t>Establecer los mejores estándares en la gestión institucional de sus recursos humanos, financieros, fisicos, tecnológicos y de información.</t>
  </si>
  <si>
    <t>Desarrollar acciones que permitan la implementación y mantenimiento del modelo de gestión, con el fin de determinar políticas, objetivos, estrategias y actividades relacionadas con la administración interna de la entidad</t>
  </si>
  <si>
    <t>Yalile Katerine Assaf Abueita</t>
  </si>
  <si>
    <t>Se cumplio a cabalidad</t>
  </si>
  <si>
    <t>Dar cabal cumplimiento a la norma disciplinaria evitando prescripciones en la actuación ya que ello produce pérdida de credibilidad en la gestión del GCDI de la SSF.</t>
  </si>
  <si>
    <t>Este indicador tiene una periocidad anual debido a los tiempos de los procesos vigentes pues estan sujetos al procedimiento de la Ley 734 de 2002. Y como resultado se llevo a cabo el cumplimiento  de nueve (9) decisiones de fondo y se cumplio con el 100% dentro del termino.</t>
  </si>
  <si>
    <t>Evitar las caducidades y dar cumplimiento al término de cinco (5) días de evaluación por queja disciplinaria conforme la guía disciplinaria PGN</t>
  </si>
  <si>
    <t xml:space="preserve">De acuerdo al traslado de noticias desciplianrias, se dio cumplimiento al 100% de las noticias disciplinarias evaluadas en la vigencia 7/7. </t>
  </si>
  <si>
    <t>Cumplimiento de términos: Trimestral (No. Decisiones de fondo adoptadas en términos/No. Procesos sobre los cuales debe adoptarse la decisión) * 100</t>
  </si>
  <si>
    <t>Priorización noticia disciplinaria: Trimestral (No. De radicados trasladados en el trimestre/No. De radicados evaluados por el GCDI en el trimestre) * 100</t>
  </si>
  <si>
    <t>MEJORAMIENTO EN LA CAPACIDAD DE GESTIÓN INSTITUCIONAL, PARA FORTALECER LA INSPECCIÓN, VIGILANCIA Y CONTROL DE LA SUPERINTENDENCIA DEL SUBSIDIO FAMILIAR</t>
  </si>
  <si>
    <t>A la fecha la Entidad no ha requerido solicitar trámites ambientales ante autoridades competentes.</t>
  </si>
  <si>
    <t xml:space="preserve">Resolución 0593 de 2015 Por el Cual se adopta el Plan Institucional de Gestión Ambiental (PIGA) </t>
  </si>
  <si>
    <t>Se encuentra en la aplicación de Isolucion en el Macroproceso de Gestión Integral, proceso: Planificación de la Calidad y procedimiento: Identificación y Evaluación de Aspectos e Impactos Ambientales.</t>
  </si>
  <si>
    <t>Resolución 0593 de 2015. Anexo No. 2</t>
  </si>
  <si>
    <t xml:space="preserve">Resolución 0593 de 2015. Indicadores en Isolución </t>
  </si>
  <si>
    <t>A la fecha la Entidad no ha  sufrido sanciones por incumplimiento de la Legislación Ambiental.</t>
  </si>
  <si>
    <t>(AT) Transparencia, participación y servicio al ciudadano</t>
  </si>
  <si>
    <t>Se realizaron las actividades de formación y capacitación.</t>
  </si>
  <si>
    <t>Gestionar del Talento Humano de la Superintendencia del Subsidio Familiar</t>
  </si>
  <si>
    <t xml:space="preserve">Innovar con un Banco de Conocimiento dinámico que valide la efectividad del sistema del subsidio familiar en la movilidad social. </t>
  </si>
  <si>
    <t>Divulgar las funciones de IVC de la SSF, así como los derechos y deberes de los afiliados frente al Sistema de Subsidio Familiar.</t>
  </si>
  <si>
    <t>37Programas de televisión realizados</t>
  </si>
  <si>
    <t>1Estrategia de comunicación actualizada e implementada</t>
  </si>
  <si>
    <t>1Elaborar y actualizar el catálogo de productos de difusión, relacionados con la estrategia de comunicación</t>
  </si>
  <si>
    <t>2Piezas informativas promocionales publicadas</t>
  </si>
  <si>
    <t>Robustecer las herramientas necesarias para la efectiva ejecución de una estrategia de comunicación para los componentes de la estrategia Gobierno en Línea relacionados con el área de comunicaciones (interacción, transacción y transformación)</t>
  </si>
  <si>
    <t>Dar a conocer a la ciudadanía en general los derechos y deberes sobre el subsidio familiar en Colombia</t>
  </si>
  <si>
    <t>100%actividades programadas acorde a las diferentes actividades programadas durante la vigencia.</t>
  </si>
  <si>
    <t>Apoyar el desarrollo de las actividades programadas, ejecutadas y consolidadas de los lineamientos emitidos por las políticas de Desarrollo Administrativo. (Actividades programadas en el Plan Anticorrupción y de Atención al Ciudadan</t>
  </si>
  <si>
    <t>Cumplir las actividades del Plan estratégico de Comunicación</t>
  </si>
  <si>
    <t>100%Mensajes Institucionales producidos</t>
  </si>
  <si>
    <t>C-3699-1300-3-0-2</t>
  </si>
  <si>
    <t>C-3699-1300-3-0-1</t>
  </si>
  <si>
    <t>1Estrategia ejecutada</t>
  </si>
  <si>
    <t>Actividad sin presupuesto</t>
  </si>
  <si>
    <t>De acuerdo a la directiva Presidencial 01 de 2016, estas publicaciones fueron limitadas razón por la cual fue necesario ajustarla.</t>
  </si>
  <si>
    <t>John Gaviria-Profesional Especializado</t>
  </si>
  <si>
    <t>C-3699-1300-3-0-3</t>
  </si>
  <si>
    <t>Se realizó la producción y emisión de los capítulos del programa SuperSubsidio TV en los horarios definidos.</t>
  </si>
  <si>
    <t xml:space="preserve">Se cumplió con la implementacion de la Estrategia de Comunicación para la respectiva vigencia. </t>
  </si>
  <si>
    <t>Fortalecimiento en la divulgación y manejo de las comunicaciones de la Superintendencia del Subsidio Familiar. Bogotá</t>
  </si>
  <si>
    <t>FORTALECIMIENTO EN LA DIVULGACION Y MANEJO DE LAS COMIUNICACIONES DE LA SUPERINTENDENCIA DEL SUBSIDIO FAMILIAR.</t>
  </si>
  <si>
    <t>Despacho/Comunicaciones</t>
  </si>
  <si>
    <t xml:space="preserve">No se alcanzo el 100% de la ejecucion total del presupuesto debido a dos factores: El primero, la Directiva Presidencial 01 del 10 de Febrero de 2016, la cual restringió el gasto en el tema de las publicaciones; el segundo; se hicieron dos licitaciones y éstas se adjudicaron por un menor valor al presupuesto oficial, razón por la cual hubo excedentes en esos rubros. </t>
  </si>
  <si>
    <t>Implementar buenas practicas en la realización de la Inspección, vigilancia y control en los entes vigilados</t>
  </si>
  <si>
    <t>AT) Inspección, vigilancia y control</t>
  </si>
  <si>
    <t>1 Mapa de Riesgos Externo (CCF) para el Plan de Visitas elaborado.</t>
  </si>
  <si>
    <t xml:space="preserve">1 Cronograma de  visitas.               </t>
  </si>
  <si>
    <t>(AT) Inspección, vigilancia y control</t>
  </si>
  <si>
    <t xml:space="preserve">100% Número de Visitas especiales realizadas.     </t>
  </si>
  <si>
    <t>25 Número de Visitas Ordinarias realizadas.</t>
  </si>
  <si>
    <t>100% Seguimientos a Planes de Mejoramiento  a CCF</t>
  </si>
  <si>
    <t>100% Actos Administrativos aprobados.</t>
  </si>
  <si>
    <t>100% de Hallazgos Gestionados reportados por Contraloría General de la Republica</t>
  </si>
  <si>
    <t>100% de Requerimientos Respondidos.</t>
  </si>
  <si>
    <t>(PI) Mejoramiento y fortalecimiento Institucional de la gestión de la S.S.F.</t>
  </si>
  <si>
    <t>2 seminarios dirigido a las CCF</t>
  </si>
  <si>
    <t>Se realizaron 2 seminarios así:
Se realizó el seminario "Transparencia por el Sistema de Subsidio Familiar" dirigido a las Cajas de Compensación Familiar. Se llevo a cabo los días 7 y 8 de septiembre en la cidad de Cartagena.
Se realizó el seminario "Evaluación Gestión Programa Foniñez" dirigido a las Cajas de Compensación Familiar. Se llevo a cabo los días 2 y 3 de noviembre en la ciudad de Leticia.</t>
  </si>
  <si>
    <t>AT) -Desarrollo administrativo</t>
  </si>
  <si>
    <t>100% Apoyar el  desarrollo de las actividades programadas, ejecutadas y consolidadas de los lineamientos emitidos por las políticas de Desarrollo Administrativo</t>
  </si>
  <si>
    <t xml:space="preserve">4 informes de análisis con sus observaciones sobre el Seguimiento, análisis y consolidación trimestral en cuanto a la ejecución presupuestal, cobertura, costos y subsidios de los programas, Servicios Sociales y Fondos de Ley. </t>
  </si>
  <si>
    <t>(AT) Gestión Misional y de Gobierno</t>
  </si>
  <si>
    <t>4 Informes de ejecución  de FOSFEC</t>
  </si>
  <si>
    <t>(AT) - Inspección, vigilancia y control</t>
  </si>
  <si>
    <t>43 Presupuestos Analizados Dentro del Término.</t>
  </si>
  <si>
    <t>4 informes consolidados de los Estados Financieros trimestrales presentados por las Cajas de Comprensacion Familiar.</t>
  </si>
  <si>
    <t>100% de reuniones del Comité Técnico Contable para la retroalimentación de politicas y directrices Financiero Contables para las Cajas de Compensación Familiar.</t>
  </si>
  <si>
    <t>4 informes de ejecución de subsidios de vivienda</t>
  </si>
  <si>
    <t>12 informes de ejecución de subsidios de vivienda</t>
  </si>
  <si>
    <t>C-3699-1300-4-0-3</t>
  </si>
  <si>
    <t>Oportunidad en el análisis de los Estados Financieros</t>
  </si>
  <si>
    <t>Se cumplió con lo programado en el plan de acción</t>
  </si>
  <si>
    <t>Oportunidad en el analisis de los presupuestos</t>
  </si>
  <si>
    <t>Oportunidad en el análisis de los informes de ejecución de  subsidios de vivienda</t>
  </si>
  <si>
    <t>% DE INFORMES DE ANÁLISIS Y SEGUIMIENTO A LA GESTIÓN DE LOS FONDOS DE LEY DE LAS CCF. </t>
  </si>
  <si>
    <t>% DE INFORMES TRIMESTRALMENTE ANALIZADOS CON SUS OBSERVACIONES</t>
  </si>
  <si>
    <t>% DE INFORMES TRIMESTRALMENTE ENVIADOS DE FOSFEC  </t>
  </si>
  <si>
    <t>% DE CUMPLIMIENTO DE PRESENTACIÓN DE INFORMES DE VISITA EN LOS TÉRMINOS ESTABLECIDOS EN LA NORMATIVIDAD VIGENTE </t>
  </si>
  <si>
    <t>COBERTURA ANUAL DE VISITAS ORDINARIAS DE INSPECCION</t>
  </si>
  <si>
    <t>COBERTURA ANUAL DE VISITAS ESPECIALES DE INSPECCIÓN  </t>
  </si>
  <si>
    <t>MEJORAMIENTO EN LA CAPACIDAD DE GESTIÓN INSTITUCIONAL, PARA FORTALECER LA
INSPECCIÓN, VIGILANCIA Y CONTROL DE LA SUPERINTENDENCIA DEL SUBSIDIO FAMILIAR</t>
  </si>
  <si>
    <t>Medir el nivel de Satisfacción de las CCF ante los seminario y talleres realizados por la entidad sobre el subsidio familiar</t>
  </si>
  <si>
    <t>NIVEL DE SATISFACCIÓN DE LAS CCF SOBRE SEMINARIOS Y TALLERES REALIZADOS POR LA ENTIDAD</t>
  </si>
  <si>
    <t>Garantizar un total cubrimiento del Plan Anual de Visitas de Inspección Vigilancia y Control al total de Cajas de Compensación</t>
  </si>
  <si>
    <t xml:space="preserve">EFECTIVIDAD EN LA COBERTURA DE LAS VISITAS DE INSPECCIÓN, VIGILANCIA Y CONTROL A LAS CCF  </t>
  </si>
  <si>
    <t>Actividades desarrolladas del plan de capacitación sobre Total de actividades proyectadas para el modelo integral en el periodo</t>
  </si>
  <si>
    <t>Plan de Capacitación dirigido a las  CCF para el cumplimiento de las normas del Subsidio Familiar.</t>
  </si>
  <si>
    <t>Numero visitas ordinarias realizadas a entes vigilados sobre 43 visitas ordinarias programadas  para el periodo</t>
  </si>
  <si>
    <t>Nivel de cumplimiento del plan de visitas a entes vigilados</t>
  </si>
  <si>
    <t>No. de acciones de evaluaciçon y seguimiento de las CCF  sobre el Total de acciones de evaluación y seguimiento programadas en un periodo</t>
  </si>
  <si>
    <t>Nivel de cumplimiento de acciones de evaluacón y seguimiento de la gestión de las cajas</t>
  </si>
  <si>
    <t>Cumplimiento  de actividades programadas en la Direcciòn Financiera Contable  sobre las actividades programadas en cada vigencia</t>
  </si>
  <si>
    <t>Inspección, evaluaciòn y seguimiento de la gestiòn financiera y contable de las CCF</t>
  </si>
  <si>
    <t>Dar respuesta oportuna a los diferentes requerimientos remitidos dentro de los términos de Ley.</t>
  </si>
  <si>
    <t>Se respondieron por parte de la Superintendencia Delegada para la Gestión, de la Dirección para la Gestión de las CCF y de la Dirección  Financiera y contable, a los cuales se les dio respuesta dentro los términos de ley, los soportes se encuentran en el archivo de las diferentes Direcciones y la Delegada</t>
  </si>
  <si>
    <t>Proyectar los actos administrativos relacionados con las actividades de la Superintendencia Delegada para la Gestión a las C.C.F.</t>
  </si>
  <si>
    <t>REALIZACIÓN DE SEMINARIOS A CCF</t>
  </si>
  <si>
    <t>ASIGNACION DE EXCEDENTES SEGUNDA Y TERCERA PRIORIDAD FOVIS</t>
  </si>
  <si>
    <t>CONCEPTO TÉCNICO EN PROYECTOS DE INVERSIÓN</t>
  </si>
  <si>
    <t>CUOTA DE REFERENCIA, CUOCIENTE DEPARTAMENTAL Y APLICACIÓN DE RECURSOS POR COCIENTE DPTO.</t>
  </si>
  <si>
    <t>DETERMINACION DE LOS EXCEDENTES DEL 55%</t>
  </si>
  <si>
    <t>ESTUDIO DE LA EJECUCION PRESUPUESTAL DE INGRESOS Y EGRESOS</t>
  </si>
  <si>
    <t>ESTUDIO DE PRESUPUESTOS DE INGRESOS Y EGRESOS</t>
  </si>
  <si>
    <t>REVISIÓN Y ANÁLISIS DE ESTADOS FINANCIEROS</t>
  </si>
  <si>
    <t>INFORME TRIMESTRAL DE EJECUCIÓN DEL FOSFEC</t>
  </si>
  <si>
    <t>SEGUIMIENTO Y CONTROL AL PRG. ATENCION INTEGRAL A LA NIÑEZ</t>
  </si>
  <si>
    <t>SEGUIMIENTO Y CONTROL AL PRG. JORNADA ESCOLAR COMPLEMENTARIA</t>
  </si>
  <si>
    <t>SEGUIMIENTO Y CONTROL APLICACIÓN DE LOS RECURSOS LEY 115 POR LAS CCF</t>
  </si>
  <si>
    <t>SEGUIMIENTO Y CONTROL DE LOS PROYECTOS DE INVERSIÓN</t>
  </si>
  <si>
    <t>EJECUCIÓN Y SEGUIMIENTO A VISITAS</t>
  </si>
  <si>
    <t>1. RES.No.0456 Determinan los valores de los pagos del subsidio en dinero porcentaje del 55% de las CCF vigencia 2016
2. RES.No.0682 Resuelve recursos de Rep. contra la Res. 0456 de 2017 -Porcentaje 55% vigencia 2016
3. C.E. 00006 Convocatoria al seminario TRANSPARENCIA POR EL SISTEMA DE SUBSIDIO FAMILIAR
4. C.E. 00010 ALCANCE CIRCULAR 2-2017-00006
5. C.E. 00011 TRATAMIENTO FINANCIERO Y CONTABLE DE RECURSOS PAGADOS A LAS CAJAS DE COMPENSACION POR EMPRESAS NO AFILIADAS
6. C.E. 00012 Alcance Circular Externa 010 de 30 de agosto de 2017
7. RES.No.0682 Resuelve recursos de Rep. contra la Res. 0456 de 2017 -Porcentaje 55% vigencia 2016
8. RES.No.0969 Se definen recursos remanentes del FOVIS, Componente Rural,vigenia 2016.
9. RES.No.0968 Por la cuial se definen los recursos remanentes fovis Componente Urbano.
10. RES.No.0967 Se modifican las Res.0742 de 2013,0645 de 2014 y se dictan otras disposiciones.
11. RES.No.0791 Modifica el Catálogo de Cuentas para la rendición de información financiera.
12. C.E. 00019 INSTRUCCIONES PARA EL RECONOCIMIENTO DE SUBSIDIOS Y OTROS
13. C.E. 00018 INSTRUCCIONES PARA EL CALCULO DE CUOTA MONETARIA Y EXCEDENTES DEL 55%
14. C.E. 00017 Instrucciones prescripción de aportes de empresas no afiliadas Derogatoria Circular 011 de 2017
15. C.E. 00015 Participación Seminario Evaluación Gestión Programa FONIÑEZ.
16. RES.No.0254 Resuelve recursos de reposición contra 
17. Res. 0039 de 2017 -Cuociente departamental y cuota monetaria</t>
  </si>
  <si>
    <t>Se expidieron las Resoluciones 
RES.No.0968 Por la cuial se definen los recursos remanentes fovis Componente Urbano
RES.No.0969 Se definen recursos remanentes del FOVIS, Componente Rural,vigenia 2016.</t>
  </si>
  <si>
    <t>Se generaronSe emitieron 20 conceptos financieros
2-2017-010695
2-2017-007752
2-2017-008257
2-2017-008310
2-2017-010277
2-2017-043619
2-2017-040660
2-2017-030184
2-2017-029835
2-2017-021702
2-2017-014360
2-2017-012343
2-2017-012273
2-2017-012272
2-2017-012002
2-2017-012001
2-2017-011305
2-2017-011304
2-2017-011292
2-2017-011290</t>
  </si>
  <si>
    <t xml:space="preserve">Res. 0039 de 2017 -Cuociente departamental y cuota monetaria
RES.No.0254 Resuelve recursos de reposición contra </t>
  </si>
  <si>
    <t>1. RES.No.0456 Determinan los valores de los pagos del subsidio en dinero porcentaje del 55% de las CCF vigencia 2016
2. RES.No.0682 Resuelve recursos de Rep. contra la Res. 0456 de 2017 -Porcentaje 55% vigencia 2016</t>
  </si>
  <si>
    <t>Se analizó la ejecución presupuestal de las 43 CCF</t>
  </si>
  <si>
    <t>Se analizaron los 43 presupuestos de las CCF</t>
  </si>
  <si>
    <t>se analizaron los estados Financieros de las 43 CCF el análisis se realizó trimestralmente</t>
  </si>
  <si>
    <t>Se realizó la consolidación trimestral de la ejecución del FOSFEC en las 43 CCF</t>
  </si>
  <si>
    <t>Se realizó la consolidación trimestral de la ejecución del Atención Integral a la Niñez en las 43 CCF</t>
  </si>
  <si>
    <t>Se realizó la consolidación trimestral de la ejecución del Jornada Escolar Complementaria en las 43 CCF</t>
  </si>
  <si>
    <t>Se realizó la consolidación trimestral de la ejecución del Recursos Ley 115 de 1994 en las 43 CCF</t>
  </si>
  <si>
    <t>Se realizó la consolidación trimestral de la ejecución de los proyectos de Inversión en las 43 CCF</t>
  </si>
  <si>
    <t>De acuerdo al plan de acción de la Delgada para la Gestión, se fijó realizar  25 visitas ordinarias de las cuales se cumplieron en su totalidad.</t>
  </si>
  <si>
    <t>1. Agradecer por los temas y por los nuevos conocimientos y aportes que nos brindaron. Recomiendo el favor de enviar la información del seminario a los correos, gracias.  2. Dejar espacios para mayor intercambio entre CCF                                  3. La programación debe ejecutarse sin modificación. Las CCF deben respetar las fechas y horas establecidas en el seminario y por consiguiente sus horarios de desplazamiento a sus ciudades de origen. La Superintendencia debe ser estricta en este tema. 4. Agradezco inmensamente la invitación a este seminario, se aclararon dudas y se fortalecieron conceptos. Felicitaciones.
Sugiero proyectar estos temas para tres días y designar más tiempo a preguntas y respuestas en las instancias surgen muchos temas que da oportunidad a responder y aclarar dudas.
El seminario fue de gran utilidad, ya que teníamos varias dudas acerca del Sirevac.
5. Sería interesante que cada CCF pueda tener más intervención.
6.desarrollar encuentros de manera sistemática, acompañar el evento con expertos de talla nacional, fomentar alianzas y articulaciones entre CCF, propiciar una página o link que posibilite compartir documentos y videos que pueda usarse como referencia bibliográfica de las experiencias y producciones textuales de las CCF en Foniñez
7. Excelente cumplió los objetivos                 8. Que esta socialización se realice 2 veces al año como mínimo. Excelente!                              9. Felicitaciones de todos los temas tratados quedaron conclusiones concretas. Muy acertados los paneles pues se toman ejemplos de otras CCF para fortalecer diversos programas. Gracias.
Desarrollar estos seminarios más seguidos, con el fin de seguir conociendo las nuevas temáticas dadas por la Superintendencia y todas las personas vinculadas en el crecimiento de los programas.
10. Lamentablemente el paro de los pilotos de Avianca afectó mucho la asistencia al evento de otras regiones del país. Estos espacios son buenos porque permiten mejorar y aprender de las experiencias de otras CCF.</t>
  </si>
  <si>
    <t>Implementar Buenas Prácticas en la realización de la Inspección, Vigilancia y Control a los entes vigilados.</t>
  </si>
  <si>
    <t>Vigilar y controlar el regimen de incompatibilidades e inhabilidades</t>
  </si>
  <si>
    <t>Registro y Control</t>
  </si>
  <si>
    <t>NA</t>
  </si>
  <si>
    <t>100%Solicitudes recibidas de las cajas de compensación para aprobación de Asambleas y nombramientos emitidos</t>
  </si>
  <si>
    <t>Gildardo Lopera Lopera</t>
  </si>
  <si>
    <t xml:space="preserve">Llevar el registro de las entidades vigiladas. </t>
  </si>
  <si>
    <t xml:space="preserve">100%Actas de posesión </t>
  </si>
  <si>
    <t>100%Rubricación de libros de actas de asambleas y de consejos directivos</t>
  </si>
  <si>
    <t xml:space="preserve">100%Registros en la tabla de parametros </t>
  </si>
  <si>
    <t xml:space="preserve">100%Certificaciones suscritas en término </t>
  </si>
  <si>
    <t>Realizar la Inspección, Vigilancia y Control a las Entidades que entren en proceso de vigilancia especial, de salvamento, de intervencion y liquidacion</t>
  </si>
  <si>
    <t>100%informes trimestrales de Cajas de Compensación Familiar intervenidas o con medida de vigilancia especial</t>
  </si>
  <si>
    <t>Adelantar las investigaciones administrativas por violación a la normatividad vigente</t>
  </si>
  <si>
    <t>Control</t>
  </si>
  <si>
    <t>100%procesos iniciados en el respectivo trimestre y relación del estado de procesos</t>
  </si>
  <si>
    <t>100%recursos resueltos</t>
  </si>
  <si>
    <t>Dar respuesta oportuna a los derechos de petición y solicitudes allegados a la Superintendencia Delegada.</t>
  </si>
  <si>
    <t>Fortalecimiento Institucional</t>
  </si>
  <si>
    <t>100%Derechos de petición y solicitudes contestados en los terminos de ley</t>
  </si>
  <si>
    <t xml:space="preserve">Colaborar con información legal a las distintas entidades de derecho público y privado </t>
  </si>
  <si>
    <t>100%solicitdes atendidas hechas por las entidades del Estado y a los particulares.</t>
  </si>
  <si>
    <t>Fortalecimiento de la gestión</t>
  </si>
  <si>
    <t>2seminarios  taller de actualización normativa dirigida a los Consejeros Directivos de las CCF.</t>
  </si>
  <si>
    <t xml:space="preserve">Establecer los Mejores Estándares en la gestión institucional de sus recursos humanos, financieros, físicos, tecnológicos y de información. </t>
  </si>
  <si>
    <t>Dar cumplimiento al Decreto 2482 de 2012.</t>
  </si>
  <si>
    <t>Desarrollo Administrativo</t>
  </si>
  <si>
    <t>100% informes solicitados</t>
  </si>
  <si>
    <t>Los actos administrativos emitidos dentro de los términos legales están orientados a aprobar e improbar las decisiones de la asambleas de afiliados a las cajas de compensación familiar, a aprobar e improbar las decisiones del consejo directivo de las cajas de compensación familiar y la imposición de sanciones por desatención de la normatividad vigente</t>
  </si>
  <si>
    <t xml:space="preserve">(Número de actos administrativos emitidos dentro de los términos legales / número de actos administrativos generados en investigaciones administrativas o en decisiones en consejo directivo de las CCF)*100  </t>
  </si>
  <si>
    <t xml:space="preserve"> A diciembre se aprueban decisiones de A.G.O.A. de 11 CCF. Combarranquilla, Comfaca, Cafaba, Comfaboy, Putumuayo, Comf.Santander, Comfacor, Comfacasaner, Cofrem, Cafasur, Comf.Nariño,Las otras 5 Asambleas de CCF se encuentran en proceso Se proyectaron 15 actas de posesión de DA 2 Y Revisores Fiscales Ppal y Supl., de 8 CCF así: Comfacauca 2. Comfen.Cartagena 2. Comfaca Comfacundi 2, Cafba 1, Santander 2, Com.Tolima 2, Comfandi 1 D.AS, Cafasur DAS 1 Apertura de 2 Inv.Adm. exp: 009-2017 a Comfenalco Cartagena. Exp.010-2017 a Comfamiliar Risaralda. Recursos de Reposición 2, de apelación 2, Requerimientos 123, autos de pruebas 4, Notificaciones por aviso 37, Derechos petición atendidos 17, Incidentes de desacato 4, autos apertura 11, Informe evauluativo 13, Pliegos 4, Resol.que decide Invest. 3, autodecide inci.nullidad 1, Resol emitidas 2, traslados por competencia 8, Pruebas praticadas 9. Se atendieron 17 derechos de petición Se atendieron 58 solicitudes de información del acueducto. Para el tercer trimestre esta Delegada proyectó 26 resoluciones de asambleas generales ordinarias en las Cajas de Compensación Familiar.  Para el segundo trimestre esta Delegada proyectó 16 resoluciones de asambleas generales ordinarias en las Cajas de Compensación Familiar. Para el primer trimestre esta Delegada recibió 2 solicitudes de nombramiento de Director Administrativo de COMFANORTE y CAFASUR. Se emitieron dos actos administrativos de nombramientos. </t>
  </si>
  <si>
    <t>La meta corresponde al registro de la 100% de las Cajas con medida especial</t>
  </si>
  <si>
    <t>(Número de Cajas con medida especial / Total de Cajas de Compensación intervenidas)*100</t>
  </si>
  <si>
    <t xml:space="preserve">A diciembre siguen Intervenidas Comcaja, Cafaba, . Comfasucre, Comfacor y Cartagena. Con vigilancia especial se encuentran Comfaca, Comfamiliar Huila, Se se levanto la medida a Camacol, Comfenalco Santander y Comfenalco Antioquia   
 </t>
  </si>
  <si>
    <t>La meta corresponde al registro de la 100% de las Cajas con medidas de vigilancia</t>
  </si>
  <si>
    <t>(Número de Cajas con medida de vigilancia especial / Total de Cajas de Compensación)*100</t>
  </si>
  <si>
    <t xml:space="preserve">Durante el cuarto Trimestre de 2017. Siguen Intervenidas Comcaja, Cafaba, . Comfasucre, Comfacor y Cartagena. Con vigilancia especial se encuentran Comfaca, Comfamiliar Huila, Se se levanto la medida a Camacol, Comfenalco Santander y Comfenalco Antioquia </t>
  </si>
  <si>
    <t>La meta corresponde al registro de la 100% de las Cajas con medidas cautelares</t>
  </si>
  <si>
    <t>(Número de Cajas con medida cautelar / Número Total de Cajas de Compensación)*100</t>
  </si>
  <si>
    <t xml:space="preserve">Durante el cuarto Trimestre de 2017. Siguen Intervenidas Comcaja, Cafaba, . Comfasucre, Comfacor y Cartagena. Con vigilancia especial se encuentran Comfaca, Comfamiliar Huila, Se se levanto la medida a Camacol, Comfenalco Santander y Comfenalco Antioquia. Durante el tercer Trimestre de 2017. Siguen Intervenidas Comcaja, Cafaba, Camacol. Comfasucre, Comfacor y Cartagena. Con vigilancia especial se encuentran Comfaca, Comfamiliar Huila, Comfenalco Antioquia y Comfenalco Santander.Se solicitó levantamiento de medida a Comfasucre. Se presentó el informe del 2o. Trimestre de 2017. Siguen Intervenidas Comcaja, Cafaba, Camacol. Comfasucre, Comfacor y Cartagena. Con vigilancia especial se encuentran Comfaca, Comfamiliar Huila, Comfenalco Antioquia y Comfenalco Santander.   
 </t>
  </si>
  <si>
    <t>Los certificados de existencia y representación legal de las cajas de compensación familiar son expedidos a las cajas de compensación familiar y a los ciudadanos interesados para demostrar quien es el representante legal de cada caja de compensación familiar, cuando fue creada y quien es su revisor fiscal</t>
  </si>
  <si>
    <t>(Número de certificados expedidos oportunamente/Número total de certificados solicitados)*100</t>
  </si>
  <si>
    <t xml:space="preserve">El dato de sede electrónica GTSS, del cuarto trimestre/2017 corresponde 2290 certificados expedidos y 145 solicitudes atenidas manualmente. Para el 3er. trimestre de 2017 se expidieron 2807 certificados de existencia y representación legal de cajas de compensación familiar en forma oportuna, de los cuales 112 fueron expedidos en forma manual, por sede electrónica 2695 certificados. Para el 2do. trimestre de 2017 se expidieron 2147 certificados de existencia y representación legal de cajas de compensación familiar en forma oportuna, de los cuales 220 fueron expedidos en forma manual, por sede electrónica 1927 certificados.  Para el 1er. trimestre de 2017 se expidieron 1802 certificados de existencia y representación legal de cajas de compensación familiar en forma oportuna, de los cuales 218 fueron expedidos en forma manual, por sede electrónica 1584 certificados.   
 </t>
  </si>
  <si>
    <t>Solicitudes recibidas de las cajas de compensación para aprobación de Asambleas y nombramientos emitidos</t>
  </si>
  <si>
    <t>(Número de Actos Administrativos emitidos/Solicitudes recibidas de las cajas de compensación para aprobación de Asambleas y nombramientos*100)</t>
  </si>
  <si>
    <t>56 actos administrativos que responden a decisiones de asambleas de las CCF.</t>
  </si>
  <si>
    <t>Actas de posesión emitidas</t>
  </si>
  <si>
    <t xml:space="preserve">48 actas de posesión proyectadas de dignatarios de las CCF </t>
  </si>
  <si>
    <t>Rubricación de libros de actas de asambleas y de consejos directivos</t>
  </si>
  <si>
    <t>Se rubricaron 7561 folios de los libros de las actas de asambleas y de consejos directivos de las CCF</t>
  </si>
  <si>
    <t xml:space="preserve">Registros en la tabla de párametros </t>
  </si>
  <si>
    <t xml:space="preserve">47 registros de la tabla de párametros de dignatarios de las CCF </t>
  </si>
  <si>
    <t xml:space="preserve">Certificaciones suscritas en término </t>
  </si>
  <si>
    <t xml:space="preserve">9191 Certificaciones suscritas en término </t>
  </si>
  <si>
    <t>Informes trimestrales de Cajas de Compensación Familiar intervenidas o con medida de vigilancia especial</t>
  </si>
  <si>
    <t>(Informes trimestrales  / número de Cajas de Compensación Familiar intervenidas o con medida de vigilancia especial*100)</t>
  </si>
  <si>
    <t>10 Informes trimestrales de Cajas de Compensación Familiar intervenidas o con medida de vigilancia especial</t>
  </si>
  <si>
    <t>Procesos iniciados en el respectivo trimestre y relación del estado de procesos</t>
  </si>
  <si>
    <t>(Número de procesos iniciados en el respectivo trimestre /relación del estado de procesos*100)</t>
  </si>
  <si>
    <t>10 Procesos iniciados en el respectivo trimestre y relación del estado de procesos</t>
  </si>
  <si>
    <t>Recursos resueltos</t>
  </si>
  <si>
    <t>(Numero de recursos interpuestos / Número de recursos resueltos*100)</t>
  </si>
  <si>
    <t>7 Recursos resueltos</t>
  </si>
  <si>
    <t>Derechos de petición y solicitudes contestados en los terminos de ley</t>
  </si>
  <si>
    <t>(Derechos de petición y solicitudes contestados en los terminos de ley / Derechos de petición allegados y solicitudes*100)</t>
  </si>
  <si>
    <t>186 Derechos de petición y solicitudes contestados en los terminos de ley</t>
  </si>
  <si>
    <t>Solicitdes atendidas hechas por las entidades del Estado y a los particulares.</t>
  </si>
  <si>
    <t>(Número de solicitdes atendidas / número de solicitudes recibidas*100)</t>
  </si>
  <si>
    <t>76 Solicitdes atendidas hechas por las entidades del Estado y a los particulares.</t>
  </si>
  <si>
    <t>Seminarios  taller de actualización normativa dirigida a los Consejeros Directivos de las CCF.</t>
  </si>
  <si>
    <t>Número de seminarios realizados</t>
  </si>
  <si>
    <t>2 Seminarios realziados en Cali y Barranquilla para los consejeros de las CCF</t>
  </si>
  <si>
    <t>Informes solicitados sobre las políticas de desarrollo administrativo (Actividades relacionadas con el Plan Anticorrupción y de Atención al Ciudadano)</t>
  </si>
  <si>
    <t>(Número de informes solicitados / Número de informes programados*100)</t>
  </si>
  <si>
    <t>3 informes realizados</t>
  </si>
  <si>
    <t>No aplica</t>
  </si>
  <si>
    <t>Certificación de Existencia y Representación Legal de las Cajas de Compensación Familiar</t>
  </si>
  <si>
    <t>ANALISIS Y DESARROLLO DE LAS INVESTIGACIONES ADMINISTRATIVAS</t>
  </si>
  <si>
    <t>APROBACION- IMPROBACION DE LAS DECISIONES DE ASAMBLEAS</t>
  </si>
  <si>
    <t>EXPEDICIÓN DE CERTIFICACIONES DE EXISTENCIA Y REPRESENTACIÓN LEGAL DE LAS ENTIDADES VIGILADAS</t>
  </si>
  <si>
    <t>MEDIDAS CAUTELARES</t>
  </si>
  <si>
    <t>A diciembre siguen Intervenidas 5 CCF</t>
  </si>
  <si>
    <t>NOMBRAMIENTO DE DIRECTOR ADMINISTRATIVO Y SUPLENTE</t>
  </si>
  <si>
    <t>REGISTRO DE DESIGNACIÓN DE CONSEJEROS DIRECTIVOS POR TRABAJADORES</t>
  </si>
  <si>
    <t>REGISTRO DE LIBROS</t>
  </si>
  <si>
    <t>SEGUIMIENTO A FUSIONES ENTRE CCF</t>
  </si>
  <si>
    <t>Nota: Se identificaron los canales, medios, usuarios, se cuantificaron las solicitudes dentro de la vigencia de 2017, donde los usuarios fueron los ciduadanos, directores de las CCF y demás entidades del orden nacional.</t>
  </si>
  <si>
    <t>Se realizó un encuentro con los grupos focales de atención de las CCF del Valle del Cauca, donde se escucho las inquietudes y necesidades de los usuarios directos de los servicios de las CCF de esa región.</t>
  </si>
  <si>
    <t>Encuestas realizadas en los seminarios efectuados por la Superintendencia Delegada para la Gestión.
Se realizó un encuentro con los grupos focales de atención de las CCF del Valle del Cauca, donde se escucho las inquietudes y necesidades de los usuarios directos de los servicios de las CCF de esa región.</t>
  </si>
  <si>
    <t>Acciones de Inspección, Vigilancia y Control</t>
  </si>
  <si>
    <t>Validación información estadística de las CCF</t>
  </si>
  <si>
    <t xml:space="preserve">Acciones de Inspección, Vigilancia y Control. </t>
  </si>
  <si>
    <t>Acciones de Inspección, Vigilancia y Control.</t>
  </si>
  <si>
    <t>2 documentos de direccionamiento estratégico</t>
  </si>
  <si>
    <t>43Analisis de los POAS y presupuestos de inversión recibidos</t>
  </si>
  <si>
    <t>100%Modificaciones presentados por las CCF a los límites máximos de Inversión</t>
  </si>
  <si>
    <t>100%Vistas de seguimiento a los proyectos de inversión aprobados por la Delegada</t>
  </si>
  <si>
    <t>1Programas y proyectos analizados</t>
  </si>
  <si>
    <t>1Seminario</t>
  </si>
  <si>
    <t xml:space="preserve">12Análisis de información estadística presentada por las CCF </t>
  </si>
  <si>
    <t>100%Asesorias sobre diferentes temas del Subsidio Familiar, relacionadas con los temas de la Delegada</t>
  </si>
  <si>
    <t>C-3699-1300-4-0-1</t>
  </si>
  <si>
    <t>La Delegada de Estudios Especiales y Evaluación de Poryectos analizó los  43 POAS enviados por las CCF en el segundo trimestre del 2017,  cumpliendo con el  100%  de la meta establecida.</t>
  </si>
  <si>
    <t>La Delegada definió el LMI a las  43 Cajas de Compensación Familiar, en cuanto a modificaciones la Delegada tramitó las 61 solicitudes recibidas.</t>
  </si>
  <si>
    <t>Se recibieron a conformidad los documentos de direccionamiento estratégico realizados.</t>
  </si>
  <si>
    <t xml:space="preserve">Se programaron en total 14 visitas para el seguimiento al proyectos de inversión </t>
  </si>
  <si>
    <t>La Delegada revisó, analizó y evaluó 395 programas y/o proyectos recibidos por  parte de las CCF durante la vigencia 2017.</t>
  </si>
  <si>
    <t>Se realizó un seminario durante el cuarto trimestre de la vigencia 2017</t>
  </si>
  <si>
    <t>Se cumplió con el analisis de la información estadística de las 43 CCF cada mes de la vigencia 2017</t>
  </si>
  <si>
    <t>Durante la vigencia 2017 se atendieron 309 asesorías tanto a las Cajas de Compensación como a las demas Dependencias de la Superintendencia.</t>
  </si>
  <si>
    <t>Análisis de POA´s y Presupuestos de Inversión</t>
  </si>
  <si>
    <t>Aprobación de los límites máximos y sus modificaciones presentados por las Cajas de Compensación Familiar</t>
  </si>
  <si>
    <t>Lineamientos de política sobre el sistema de inspección, vigilancia y control y el fortalecimiento del actuar a nivel territorial y mantenimiento de las mismas.</t>
  </si>
  <si>
    <t xml:space="preserve">Realizar las visitas especiales a las CCF para la verificación en campo de lo aprobado en los proyectos de inversión </t>
  </si>
  <si>
    <t>Revisar, análizar y aprobar los proyectos de Inversión presentados por las CCF</t>
  </si>
  <si>
    <t>Seminario dirigido a las CCF</t>
  </si>
  <si>
    <t>Analizar la información estadísticas reportada por las CCF</t>
  </si>
  <si>
    <t>Análisis realizados /POAS y Presupuestos de inversión recibidos*100</t>
  </si>
  <si>
    <t>Analisis realizados/sobre total de modificaciones al Limite Máximo del Monto Anual de
las inversiones radicadas.*100</t>
  </si>
  <si>
    <t>N. Documentos de Direccionamiento Estratégico</t>
  </si>
  <si>
    <t>Programas y proyectos analizados (de autorización previa y general, aprobados, requeridos, devueltos y desistidos) /Total de programas y proyectos de inversión de las CCF radicados*100</t>
  </si>
  <si>
    <t xml:space="preserve">Número de Seminarios realizados </t>
  </si>
  <si>
    <t>Analisis de la información estadística de las 43 CCF</t>
  </si>
  <si>
    <t>Visitas realizadas / visitas programadas para el periodo*100</t>
  </si>
  <si>
    <t>Se analizaron los POA´s y presupuestos de inverión presentados por las CCF, esta actividad se lleva a cabo durante el primer y segundo trimestre de la vigencia 2017.</t>
  </si>
  <si>
    <t>Se aprobaron de los límites máximos y sus modificaciones presentados por las Cajas de Compensación Familiar durante la vigencia 2017</t>
  </si>
  <si>
    <t>Se analizarón 395 programas y proyectos de inverión de autorización previa y general.</t>
  </si>
  <si>
    <t>Se realizó un seminario en el tercer trimestre de 2017</t>
  </si>
  <si>
    <t>Se analizó mensualmente la información estadística reportada por las CCF</t>
  </si>
  <si>
    <t>Se ralizaron las visitas programadas durante el año</t>
  </si>
  <si>
    <t>ANÁLISIS Y RECOMENDACIÓN DE APROBACIÓN, OBJECIÓN O NEGACIÓN DE LOS PROYECTOS DE INVERSIÓN DE AUTORIZACIÓN PREVIA Y GENERAL</t>
  </si>
  <si>
    <t>Se realizó el analisis y evaluación del 100% de los proyectos y/o programas presentados por las Cajas de Compensación Familiar durante la vigencia 2017, cuyo tiempo de trámite en promedio es de 30 días</t>
  </si>
  <si>
    <t>ANALISIS DE LA INFORMACIÓN ESTADÍSTICA DE LAS  CCF</t>
  </si>
  <si>
    <t>Durante la vigencia 2017 mes a mes se recibio la información estadística de las CCF, la cual fue revisada y analizada para garantizar la calidad del dato recibido.</t>
  </si>
  <si>
    <t>ANÁLISIS Y CONCEPTO DE LOS PROGRAMAS Y PROYECTOS DE INVERSIÓN DE AUTORIZACIÓN GENERAL</t>
  </si>
  <si>
    <t>En el año 2017, se recibieron 395  proyecto de inversión de autorización general, correspondientes al 69% del total de los proyectos recibidos los cuales fueron análizados en el 100%</t>
  </si>
  <si>
    <t>ANÁLISIS Y CONCEPTOS DE LOS RECURSOS DE REPOSICIÓN DE LOS PLANES, PROGRAMAS Y PROYECTOS</t>
  </si>
  <si>
    <t xml:space="preserve">Durante la vigencia 2017, no se recibió nún recursos de reposición </t>
  </si>
  <si>
    <t>ESTUDIO DE CONVENIOS DE COOPERACIÓN NACIONAL E INTERNACIONAL.</t>
  </si>
  <si>
    <t>En la vigencia 2017, no se recibieron convenios de cooperación por parte de las Cajas de Compensación Familiar.</t>
  </si>
  <si>
    <t>EVALUACION Y CONCEPTOS DEL POA, INVERSIÓNES Y TARIFAS</t>
  </si>
  <si>
    <t>En 2017 se recibieron los 43 POAS correspondientes a cada una de las 43 cajas del país, estos se analizaron durante el primer trimestre del año.</t>
  </si>
  <si>
    <t xml:space="preserve">MODIFICACIÓN DEL LÍMITE MÁXIMO DEL MONTO ANUAL DE LAS INVERSIONES </t>
  </si>
  <si>
    <t xml:space="preserve"> Para la vigencia 2017, presentaron y se definieron 43 límites máximos y se tramitaron las 61 modificaciones recibidas por la Delegada.</t>
  </si>
  <si>
    <t>Se tramitó ante el Mintic el usuario y contraseña para acceder a la pagina seleccionada para la Superintendencia para la publicación de información en Datos Abiertos
Se publicó en la página de Datos Abierto del Mintic la información estadística de población un informe mensual durante 12 los meses de la vigencia 2017.</t>
  </si>
  <si>
    <t>Se realizaron 2 seminarios de retroalimentación con las Cajas de Compensación Familiar.
Se realizó un chat con la ciudadanía, con acompañamiento de la Oficina de Protección al Usuario.
Se realizó rendición de cuentas de la Delegada para Estudios Especiales y la Evaluación de Proyectos durante el Seminario realizado en el mes de octubre de 2017</t>
  </si>
  <si>
    <t>Implementar buenas prácticas en la realización de la inspección, vigilancia y control a los entes vigilados</t>
  </si>
  <si>
    <t>Defensoría legal - Control y seguimiento de los procesos</t>
  </si>
  <si>
    <t>100% Se realizaron todas las visitas programadas con el fin de ejercer control y seguimiento de los procesos que cursan en contra de la Entidad</t>
  </si>
  <si>
    <t>Lida Regina Bula Narváez</t>
  </si>
  <si>
    <t>Defensoría legal - Control y seguimiento de los procesos fuera de Bogotá</t>
  </si>
  <si>
    <t>100% Se cumplió con el total de visitas programadas a los despachos judiciales fuera de Bogotá</t>
  </si>
  <si>
    <t>Defensoría legal - Actualización eKogui</t>
  </si>
  <si>
    <t>100% Se actualizó la información del eKogui</t>
  </si>
  <si>
    <t>Defensoría legal - Comité de Conciliación</t>
  </si>
  <si>
    <t>100% Se llevaron a cabo los 24 Comités de Conciliación y Defensa Judicial programados</t>
  </si>
  <si>
    <t>Defensoría legal - Respuesta oportuna en acciones judiciales</t>
  </si>
  <si>
    <t>100% Se dio oportuna respuesta a todos los requerimientos de los juzgados que involucran a la Entidad</t>
  </si>
  <si>
    <t>Inspección, vigilancia y control - Seminario</t>
  </si>
  <si>
    <t>100% Se realizó un seminario para la divulgación y actualización de la normatividad del Subsidio Familiar</t>
  </si>
  <si>
    <t>Inspección, vigilancia y control - Visitas ordinarias o especiales</t>
  </si>
  <si>
    <t>100% Los funcionarios de la Oficina asistieron a las visitas ordinarias o especiales programadas por la SSF</t>
  </si>
  <si>
    <t>Inspección, vigilancia y control - Cobro coactivo</t>
  </si>
  <si>
    <t>100% Se gestionó la totalidad de las sanciones en firme y vigentes del  cobro persuasivo y coactivo a cargo de la SSF</t>
  </si>
  <si>
    <t>Inspección, vigilancia y control - Asesorías, conceptos, consultas</t>
  </si>
  <si>
    <t>100% Se brindó asesoría en los aspectos jurídicos requeridos tanto interna como externamente (emitir conceptos y atender las diferentes peticiones allegadas a la SSF sobre el ordenamiento constitucional y legal)</t>
  </si>
  <si>
    <t>Inspección, vigilancia y control - Proyectos de actos administrativos, circulares</t>
  </si>
  <si>
    <t>100% Se revisaron la totalidad de proyectos (resoluciones, circulares y demás actos administrativos) para la firma del Superintendente, que guardan relación con los objetivos y funciones de la Entidad</t>
  </si>
  <si>
    <t>100% Se implementaron el total de las políticas de desarrollo administrativo</t>
  </si>
  <si>
    <t>Apoyar las labores de Inspección, Vigilancia y Control de la SSF</t>
  </si>
  <si>
    <t>Dar cumplimiento al Decreto 2481 de 2012</t>
  </si>
  <si>
    <t>María de los Ángeles Ledesma-Delegada para Estudios Especiales y Evaluación de Proyectos</t>
  </si>
  <si>
    <t>Defensoría Legal (AT)</t>
  </si>
  <si>
    <t>Ejercer control y seguimiento de los procesos que cursan en contra de la Entidad</t>
  </si>
  <si>
    <t>Visitas de seguimiento realizadas</t>
  </si>
  <si>
    <t>Durante el año 2017 se realizaron 50 visitas de seguimiento</t>
  </si>
  <si>
    <t>Se cumplió con la meta programada</t>
  </si>
  <si>
    <t>Ejercer control y seguimiento de los procesos que cursan en contra de la Entidad en los despachos judiciales fuera de Bogotá</t>
  </si>
  <si>
    <t>Durante el año 2017 se realizaron 12 visitas de control y seguimiento de los procesos que cursan en contra de la Entidad en los despachos judiciales fuera del Bogotá</t>
  </si>
  <si>
    <t>Actualizar información em el eKogui</t>
  </si>
  <si>
    <t>Número de actuaciones procesales actualizadas en el trimestre</t>
  </si>
  <si>
    <t>Durante el año 2017 se realizaron 566 actualizaciones en el eKogui</t>
  </si>
  <si>
    <t>Comités de Conciliación y Defensa Judicial de la Entidad relizados al mes</t>
  </si>
  <si>
    <t>Comités realizados en el mes</t>
  </si>
  <si>
    <t>Durante el año 2017 se realizaron 24 Comités de Conciliación y Defensa Judicial previstos en la ley</t>
  </si>
  <si>
    <t>Dar respuesta oportuna a las acciones judiciales que involucren la Entidad</t>
  </si>
  <si>
    <t>Actuaciones judiciales atendidas oportunamente/Actuaciones notificadas ante la Oficina Asesora Jurídica</t>
  </si>
  <si>
    <t>Durante el año 2017 se realizaron 363 trámites de actuaciones judiciales</t>
  </si>
  <si>
    <t>Inspección, vigilancia y control (AT)</t>
  </si>
  <si>
    <t>Seminario para la divulgación y actualización de la normatividad del Subsidio Familiar</t>
  </si>
  <si>
    <t>Seminario realizado</t>
  </si>
  <si>
    <t>Durante el cuarto trimestre de 2017 se realizó el seminario de actualización normativa para cajas de compensación familiar en la ciudad de Barranquilla</t>
  </si>
  <si>
    <t>Asistir a las visitas ordinarias o especiales en cumplimiento de la función de inspección, vigilancia y control de la SSF</t>
  </si>
  <si>
    <t>Visitas efectuadas / visitas ordenadas</t>
  </si>
  <si>
    <t>Se realizaron 5 visitas especiales y visitas 3 ordinarias en el año 2017</t>
  </si>
  <si>
    <t>Gestionar la totalidad de las sanciones en firme y vigentes del cobro persuasivo y coactivo a cargo de la SSF</t>
  </si>
  <si>
    <t>Número de expedientes gestionados durante el periodo / Número de expedientes a gestionar durante el periodo. Actuaciones realizadas en el periodo. Sanciones recibidas y gestionadas en el periodo.</t>
  </si>
  <si>
    <t>En el año 2017 se gestionaron la totalidad de expedientes (1er Trim. 110/110, 2o Trim. 98/98, 3er Trim. 101/107, 4o Trim. 113/114) , realizándose un total de 1610 actuaciones. En el año 2017 se recepcionaron 6 sanciones, a las cuales se les realizó gestión de cobro</t>
  </si>
  <si>
    <t>Asesorar en los aspectos jurídicos requeridos tanto interna como externamente, emitir conceptos y atender las diferentes peticiones que sean allegadas a la SSF, sobre el ordenamiento constitucional y legal</t>
  </si>
  <si>
    <t>Requerimientos atendidos dentro del término legal / Requerimientos recibidos</t>
  </si>
  <si>
    <t>En el año 2017 se presentaron 388 requerimientos atendidos en su totalidad entre conceptos (225), derechos de petición (47), consultas y solicitudes varias (83), traslados internos (14), traslados externos (13), PQR (4), Asesoramientos externos (2)</t>
  </si>
  <si>
    <t>Asesorar y desarrollar la revisión de proyectos de actos administrativos para la firma del Superintendente que guarde relación con los objetivos y funciones de la Entidad</t>
  </si>
  <si>
    <t>Proyectos de actos administrativos revisados por la Oficina / Proyectos de actos administrativos recibidos</t>
  </si>
  <si>
    <t>En el año 2017 se realizaron revisiones a 398 proyectos de actos administrativos (resoluciones, circulares)</t>
  </si>
  <si>
    <t>51630978- Bula Narváez Lida Regina</t>
  </si>
  <si>
    <t>19450539 -Villalba Villanueva Luis Felipe</t>
  </si>
  <si>
    <t>6761723 - Ibáñez Nájar Jorge Enrique</t>
  </si>
  <si>
    <t>860013570 - Caja de Compensación Familiar Cafam</t>
  </si>
  <si>
    <t>860032749 - Asocajas</t>
  </si>
  <si>
    <t>Nancy Molina Lizcano</t>
  </si>
  <si>
    <t>10524023 - César Augusto Córdoba Muñoz</t>
  </si>
  <si>
    <t>11304710 - Heredia Castillo Fernando</t>
  </si>
  <si>
    <t>23553658 - Chaparro Infante Lilia</t>
  </si>
  <si>
    <t>19219250 - Joven Cuéllar Orlando</t>
  </si>
  <si>
    <t>14209058 - González Cuervo Enrique</t>
  </si>
  <si>
    <t>91282392 - Gómez Velasco Raul Enrique</t>
  </si>
  <si>
    <t>Sinaltracomfa</t>
  </si>
  <si>
    <t>13844658 - Cortés Niño Luis Hernán</t>
  </si>
  <si>
    <t>71758389 - Restrepo López Vidal</t>
  </si>
  <si>
    <t>6816342 - Benitez Ramos Alfonso Darío</t>
  </si>
  <si>
    <t>8907001481 - Caja de Compensación Familiar de Fenalco del Tolima Comfenalco</t>
  </si>
  <si>
    <t>29498078 - Orjuela Escobar Leonelia</t>
  </si>
  <si>
    <t>91277364 - Ríos Beltrán Rodolfo</t>
  </si>
  <si>
    <t>14226896 - Serrano Tello Lubin</t>
  </si>
  <si>
    <t>52647517 - Sanín Márquez Marcela</t>
  </si>
  <si>
    <t>5831542 - Rueda Eccehomo</t>
  </si>
  <si>
    <t>72168549 - Puche Gómez Marlon</t>
  </si>
  <si>
    <t>3809414 - Forero Arismendy José Darío</t>
  </si>
  <si>
    <t>38971495 - Luján Gómez Miryam</t>
  </si>
  <si>
    <t>79290184 - Varón Camelo José Giovanni</t>
  </si>
  <si>
    <t>12102329 - Tamayo Trujillo Vicente</t>
  </si>
  <si>
    <t>91251735 - Gastelbondo Morales Julio César</t>
  </si>
  <si>
    <t>9100644 - Romero Barriosy Luis Carlos</t>
  </si>
  <si>
    <t>45423522 - Mercado Babilonia Lucila Del Rosario</t>
  </si>
  <si>
    <t>27619674 - Silva Uribe María Consuelo</t>
  </si>
  <si>
    <t>19210649 - Martínez Santamaría William Rodolfo</t>
  </si>
  <si>
    <t>11001333501920140060401</t>
  </si>
  <si>
    <t>11001032400020090057100</t>
  </si>
  <si>
    <t>11001032400020130022100</t>
  </si>
  <si>
    <t>11001032400020140023100</t>
  </si>
  <si>
    <t>25000231500020060122801</t>
  </si>
  <si>
    <t>11001032600020140005500</t>
  </si>
  <si>
    <t>25000232400020050031202</t>
  </si>
  <si>
    <t>15001233100020100137402</t>
  </si>
  <si>
    <t>11001333501020130002402</t>
  </si>
  <si>
    <t>73001333300220130091600</t>
  </si>
  <si>
    <t>54001333300120140034100</t>
  </si>
  <si>
    <t>25000232410020150064501</t>
  </si>
  <si>
    <t>68001333300920150012501</t>
  </si>
  <si>
    <t>05001333300520130056200</t>
  </si>
  <si>
    <t>70001333300420150011100</t>
  </si>
  <si>
    <t>73001333300620150038200</t>
  </si>
  <si>
    <t>63001333375220150026600</t>
  </si>
  <si>
    <t>68081333100120150030000</t>
  </si>
  <si>
    <t>73001333300620160025400</t>
  </si>
  <si>
    <t>11001310502120160034400</t>
  </si>
  <si>
    <t>73001333500520160033200</t>
  </si>
  <si>
    <t>13001310500820160036200</t>
  </si>
  <si>
    <t>13001310500720160030000</t>
  </si>
  <si>
    <t>11001333101320060006400</t>
  </si>
  <si>
    <t>25000231500020040027901</t>
  </si>
  <si>
    <t>41001233100020100073301</t>
  </si>
  <si>
    <t>73001334001220160020500</t>
  </si>
  <si>
    <t>68081334000220160038400</t>
  </si>
  <si>
    <t>13001310500720170003400</t>
  </si>
  <si>
    <t>23001333300420170000400</t>
  </si>
  <si>
    <t>54001333300220160015100</t>
  </si>
  <si>
    <t>25000234100020150182400</t>
  </si>
  <si>
    <t>Tener un mercado laboral incluyente, que proteja a toda la población ocupada de los riesgos derivados de la realización de sus labores y que le permita unos niveles de vida dignos</t>
  </si>
  <si>
    <t>Realizar en forma selectiva
seguimiento al cumplimiento de
los objetos de los contratos poscontractual).(100%)</t>
  </si>
  <si>
    <t>Consolidar la información
necesaria para la elaboración de
los informes solicitados por los
entes externos e internos, de
acuerdo a las normas
establecidas.     ( 100%)</t>
  </si>
  <si>
    <t>Realizar seguimiento al Sistema
Integrado de Gestión, (auditorías,
planes de mejoramiento de las
auditorías, acciones preventivas,
acciones corectivas y productos
no conformes). En el aplicativo
de la herramienta ISOLUCIÓN. (100%)</t>
  </si>
  <si>
    <t>Realizar Auditorías Internas al
Sistema Integrado de Gestión y
Arqueos de Caja Menor asignada
a la SSF . De acuerdo con el Plan
de trabajo de la Oficina de C.I.
aprobado para la vigencia 2017 (29 auditorías)</t>
  </si>
  <si>
    <t>valoración y Evaluar la
política de admistración del
Riesgo Institucional y verificar
que los Indicadores
Institucionales estén diseñados
de acuerdo con la guía de
Indicadores adoptada por la
SSF. (8 informes)</t>
  </si>
  <si>
    <t>Realizar el Seguimiento a la
ejecución de los Planes de
Acción de la SSF., en forma
selectiva. (100%)</t>
  </si>
  <si>
    <t>Realizar seguimiento a los Planes
de Mejoramiento individual,
donde se reporta a la
Coordinación del Grupo de
Gestión de Talento Humano. (2 informes)</t>
  </si>
  <si>
    <t>Eficiencia
Administrativa</t>
  </si>
  <si>
    <t>Porcentaje de auditorías internas realizadas</t>
  </si>
  <si>
    <t>Numero de Auditorías realizadas/Total Auditorías programadas</t>
  </si>
  <si>
    <t>Se cumplio con lo programado</t>
  </si>
  <si>
    <t>Informes de seguimiento y control a la gestión integral de la entidad.</t>
  </si>
  <si>
    <t>Total Informes realizados/ Total Informes  programados</t>
  </si>
  <si>
    <t>Seguimiento al cumplimiento de los planes de mejoramiento</t>
  </si>
  <si>
    <t>Numero de Planes con seguimiento /Total de Planes de Mejoramientos presentados</t>
  </si>
  <si>
    <t>Establecer los Mejores Estándares en la gestión institucional de sus recursos humanos, financieros, físicos, tecnológicos y de información.</t>
  </si>
  <si>
    <t>Implementar un modelo de gestión sostenible en la Supersubsidio e  infundir la gestión con criterios sostenibles en sus entes vigilados</t>
  </si>
  <si>
    <t>Implementar y sostener los sistemas y demás servicios de información que apoyen la labor de IVC de la Superintendencia del Subsidio Familiar y los aplicativos que soporten su labor administrativa.</t>
  </si>
  <si>
    <t>Fortalecer y sostener la infraestructura de TIC necesaria para el funcionamiento eficiente de los servicios de TIC que requiera la entidad para cumplir con su función de IVC.</t>
  </si>
  <si>
    <t>Diseñar e implementar procesos, metodologías e instrumentos de gobernabilidad de las TIC para su adecuada gestión y su eficaz apoyo a la labor de IVC.</t>
  </si>
  <si>
    <t>(AT) Administración de infraestructura computacional y de comunicaciones</t>
  </si>
  <si>
    <t>(AT) Planeación de la Función Tecnológica</t>
  </si>
  <si>
    <t>IMPLEMENTACIÓN, SOSTENIBILIDAD Y GESTIÓN DE LAS TICS EN LA SUPERINTENDENCIA DEL SUBSIDIO FAMILIAR BAJO EL MODELO DE ARQUITECTURA EMPRESARIAL (AE)</t>
  </si>
  <si>
    <t>Jose William Casallas</t>
  </si>
  <si>
    <t>La disponibilidad del servicio de conectividad y Data Center para la Calle 45 fue del 100% y para la Calle 26 fue del 100%, según lo reportado por los proveedores de servicios para la entidad.</t>
  </si>
  <si>
    <t>(PI) IMPLEMENTACIÓN, SOSTENIBILIDAD Y GESTIÓN DE LAS TICS EN LA SUPERINTENDENCIA DEL SUBSIDIO FAMILIAR BAJO EL MODELO DE ARQUITECTURA EMPRESARIAL (AE)</t>
  </si>
  <si>
    <t>Este indicador pretende medir las actividades implmentadas en el marco de la gobernabilidad bajo el modelo de la arquitectura empresarial</t>
  </si>
  <si>
    <t>No. de actividades desarrolladas, implementadas y en funcionamiento</t>
  </si>
  <si>
    <t>Se obtuvieron dos (2) entregables:
1. Implementacion de 16 controles nuevos en el SGSI
2. Creación de las políticas y procedimientos para la adopción y aseguramiento de una correcta gestión en el tratamiento de datos personales, así como en el registro de datos que albergan los sistemas de información misionales de la SSF, en cumplimiento de la protección del Derecho al Habeas Data, Con base en la Ley 1581 de 2012, lo dispuesto en las demás normas que lo regulen, complementen y/o adicionen, además de la Ley de Transparencia y el Archivo General de la Nación.</t>
  </si>
  <si>
    <t>Este indicador pretende medir el mejoramiento de la informacion, los sistemas de informacion y los servicios tecnologicos</t>
  </si>
  <si>
    <t xml:space="preserve">(No. de actividades en ejecución dentro del plan de inversión / Total de actividades programadas en el plan de inversión) *100 </t>
  </si>
  <si>
    <t>Se realizo mejoramiento continuo a los sistemas de informacion misionales y de apoyo adiministrativo: SIGER, SIREVAC, GTSS, SICOF, ISOLUCION y Almacen e inventario</t>
  </si>
  <si>
    <t>Este indicador pretende medir la optimizacion de los procesos institucionales</t>
  </si>
  <si>
    <t xml:space="preserve">(No. de actividades realizadas para la optimización de los procesos en el periodo / Total de actividades programadas para el periodo) *100 </t>
  </si>
  <si>
    <t>Se realizo optimizacion al proceso institucional "Control Legal de Cajas de Compensacion Familiar"</t>
  </si>
  <si>
    <t>Este indicador pretende medir los procesos de gobernabilidad implementados</t>
  </si>
  <si>
    <t>Porcentaje de Procesos de Gobernabilidad implementados</t>
  </si>
  <si>
    <t>Este indicador pretende medir las estrategias comunicativas, construidas y difundidas</t>
  </si>
  <si>
    <t>No. De estrategias comunicativas, construidas y difundidas</t>
  </si>
  <si>
    <t>Este indicador pretende medir los mantenimientos realizados a la infraestructura tecnologica</t>
  </si>
  <si>
    <t>No. De mantenimientos realizados a la infraestructura tecnologica</t>
  </si>
  <si>
    <t>Se realizaron dos (2) mantenimientos preventivos a la infraetructura tecnologica</t>
  </si>
  <si>
    <t>Este indicador pretende medir los modulos implementados en los sistemas de informacion</t>
  </si>
  <si>
    <t>No. De modulos implementados</t>
  </si>
  <si>
    <t>Se implemento el modulo de procesos administrativos - Office Legis</t>
  </si>
  <si>
    <t>Este indicador pretende medir los requerimientos implementados en los sistemas de información</t>
  </si>
  <si>
    <t>No. De requerimientos implementados</t>
  </si>
  <si>
    <t>Se implementaron requerimientos en los sistemas de informacion</t>
  </si>
  <si>
    <t>Este indicador pretende medir la disponibilidad de los servicios de la infraestructura central de computo</t>
  </si>
  <si>
    <t>Porcentaje de Disponibilidad de los servicios de la infraestructura central de computo</t>
  </si>
  <si>
    <t>Este indicador pretende medir el Porcentaje de las solicitudes atendidas oportunamente /total solicitudes presentadas</t>
  </si>
  <si>
    <t>No. solicitudes atendidas oportunamente /total solicitudes presentadas</t>
  </si>
  <si>
    <t>El proyecto es transversal a todas las areas dela entidad</t>
  </si>
  <si>
    <t>Yadira Leon Vargas</t>
  </si>
  <si>
    <t>Se ejecuta la totalidad de los recursos, el porcentaje faltante de ejecucion obedece a los procesos de selección con oferta a la baja</t>
  </si>
  <si>
    <t>C-3605-1300-2-0-1</t>
  </si>
  <si>
    <t>C-3605-1300-2-0-2</t>
  </si>
  <si>
    <t>C-3605-1300-2-0-3</t>
  </si>
  <si>
    <t>N.A.</t>
  </si>
  <si>
    <t>Implementar Buenas prácticas en la realización de la Inspección y Vigilancia y Control a los entes vigilados.</t>
  </si>
  <si>
    <t>Promocionar y desarrollar los mecanismos de participación y control ciudadano y de rendición de cuentas de las Cajas, que permitan a los usuarios el trámite de sus recomendaciones.</t>
  </si>
  <si>
    <t>Inspección Vigilancia y Control</t>
  </si>
  <si>
    <t xml:space="preserve">
1. Dar trámite oportuno a PQRSF.
2. Aplicar encuesta de satisfacción a ciudadanía atendida a través de canales de atención y a Cajas de Compensación sobre servicios prestados en las áreas de SSF
3. Informes
4. Actividades de difusión de los servicios de la SSF</t>
  </si>
  <si>
    <t>Realizar jornadas que promuevan interés de la ciudadanía para que integren procesos de control social
Alquiler de stand en  eventos donde tendrá presencia la SSF
Promover la utilización de los Buzones virtuales
Fortalecer la calidad y accesibilidad a los canales de atención masiva de PQRS 
Promocionar mecanismos, diseñar oferta de capacitación</t>
  </si>
  <si>
    <t>Realizar un seminario para el cumplimiento de las normas frente a atención a usuarios</t>
  </si>
  <si>
    <t>Reporte de indicadores, actas reuniones comité atención e interacción al ciudadano, implementar mejoras a los canales de atención, socializar reglamento interno de derecho de petición, actualización carta de trato digno, actualización proceso interacción con ciudadano, actualización caracterización usuarios de OPU.</t>
  </si>
  <si>
    <t>FORTALECIMIENTO Y ACTUALIZACIÓN DE MECANISMOS DE ATENCIÓN PARA MEJORAR LA CALIDAD Y EFICIENCIA EN LA PRESTACIÓN DEL SERVICIO AL USUARIO NACIONAL</t>
  </si>
  <si>
    <t>C-3699-1300-2-0-1, C-3699-1300-2-0-2, C-3699-1300-2-0-3</t>
  </si>
  <si>
    <t>EFECTIVIDAD DE LA GESTION DE LA SUPERSUBSIDIO ANTE LAS CCF</t>
  </si>
  <si>
    <t>%  DE CALIFICACIÓN ENTRE EXCELENTE Y BUENO DE LAS CCF HACIA LA SSF</t>
  </si>
  <si>
    <t>El 92% de las CCF se encuentran satisfechas con la atención que ofrece la Supersubsidio.</t>
  </si>
  <si>
    <t>OPORTUNIDAD EN LA ATENCION DE PQRSF</t>
  </si>
  <si>
    <t>% DE PQRSF ATENDIDAS OPORTUNAMENTE</t>
  </si>
  <si>
    <t>No se logro cumplir con la meta debido a que en algunos casos las Cajas de Compensación solicitan prorrogas para las respuestas, o refieren presentar dificultades con el aplicativo para visualizar las quejas. Sin embargo se da cumplimiento al paragrafo del articulo 14 de la ley 1755 de 2015 solicitando ampliación de términos al usuario.</t>
  </si>
  <si>
    <t>RESULTADO DE LA ENCUESTA DE SATISFACCION DEL USUARIO ATENDIDO POR LA OFICINA DE PROTECCION AL USUARIO</t>
  </si>
  <si>
    <t>% DE USUARIOS SATISFECHOS CON LA ATENCIÓN BRINDADA POR LA OPU</t>
  </si>
  <si>
    <t>El 97% de la población que recibe servicios presenciales, por chat, telefonicamente o en el aplicativo de PQRSF de la Superintendencia califica como buenos y excelentes los servisios prestados.</t>
  </si>
  <si>
    <t>FORTALECIMIENTO Y ACTUALIZACIÓN DE MECANISMOS DE ATENCIÓN PARA MEJORAR LA CALIDAD Y EFICIENCIA EN LA PRESTACIÓN DEL SERVICIO DEL USUARIO NACIONAL</t>
  </si>
  <si>
    <t>OFICINA DE PROTECCIÓN AL USUARIO</t>
  </si>
  <si>
    <t>Este proyecto tiene actividades relacionadas con la tercerización de canales de atención al ciudadano a través de Call Center y Chat , prestar servicios de apoyo a Supersubsidio para el manejo y uso adecuado de los buzones virtuales instalados en la ciudad de Bogotá, Cucutá, Barranquilla, Pasto y Medellín, alquiler de los stand en los eventos donde tendrá presencia la SSF y realizar jornadas de sensibilización, información, comunicación y motivación que promuevan el interés y la solidaridad ciudadana para que se integren y participen en los procesos.</t>
  </si>
  <si>
    <t>Diana Karime Velez</t>
  </si>
  <si>
    <t>Diana Karime Velez- jefe Oficina Protección al Usuario</t>
  </si>
  <si>
    <t>Rafael Trujillo</t>
  </si>
  <si>
    <t>Oficina Asesora de Planeación</t>
  </si>
  <si>
    <t>John Gaviria - Profesional Especializado - Comunicaciones</t>
  </si>
  <si>
    <t>SECRETARIA GENERAL - GESTIÓN DEL TALENTO HUMANO</t>
  </si>
  <si>
    <t>DESARROLLO DE COMPETENCIAS TÉCNICAS Y COMPORTAMENTALES DE LOS FUNCIONARIOS DE LA SUPERINTENDENCIA DEL SUBSIDIO FAMILIAR BOGOTÁ</t>
  </si>
  <si>
    <t>1. Publicar en el portal corporativo matriz de programación del plan anual de visitas de la vigencia anterior
2. Publicar en el portal corporativo los actos administrativos proyectados.
3. Publicar en el portal corporativo conceptos tecnicos financieros.
4. Publicar en el portal corporativo informes de gestion de FOSFEC, FONIÑEZ y LEY 115.
5. Publicar en el portal corporativo informes de gestion de FOVIS.
6. Publicar en el portal corporativo los estados financieros y los presupuestos de las Cajas de Compensación Familiar.
Acción desarrollada con recurso de funcionamiento. Son: mecanismos para presentar quejas y reclamos, informes trimestrales de PQRSF, informes trimestrales de satisfacción, informe trismestral de seguimiento a PQRSF, protocolo de atención al usuario.</t>
  </si>
  <si>
    <t>1. SINDICATOS DE LAS CCF
2. CIUDADANÍA
3. PROCURADURÍA GENERAL DE LA NACIÓN
4. UGPP – UNIDAD DE GESTIÓN PENSIONAL Y PARAFISCALES
5. SUPERINTENDENCIAS
6. DNP – DIRECCIÓN NACIONAL DE PLANEACIÓN
7. CONSORIO SAYP
8. AGREMIACIONES FEDECAJAS Y ASOCAJAS
9. CONSEJO TÉCNICO DE CONTADURÍA
10. JUNTA CENTRAL DE CONTADORES
11. VEEDURIAS
12. REVISORES FISCALES CCF
13. VEEDURÍA LABORAL
14. CAJAS DE COMPENSACIÓN FAMILIAR
15. MINISTERIOS
16. JUZGADOS
17. CONTRALORIA GENERAL DE LA REPÚBLICA Y DEPARTAMENTALES
Acción desarrollada con recursos de funcionamiento. Caracterización del público que hace uso de los tramites, servicios y productos ofrecidos por la Oficina de Protección al Usuario : 
Grupo de interés afiliados: trabajadores, independientes, empresas o empleadores y pensionados.
Grupo de interés no afiliados: Ciudadanía general.
Oficinas de atención de las Cajas de Compensación.</t>
  </si>
  <si>
    <t xml:space="preserve">Mejorar y fortalecer la calidad y accesibilidad a los canales de atención masiva de PQRS para beneficiar la población.
Promover la utilización de los Buzones Virtuales hacia los Ciudadanos.
Apoyar a la Superintendencia del Subsidio Familiar para el manejo y uso adecuado de los buzones virtuales instalados en las Cajas de Compensación Familiar.
</t>
  </si>
  <si>
    <t>Con recursos de funcionamiento. Se envío memorando a Secretaria General solicitando la adecuación del punto</t>
  </si>
  <si>
    <t>Presencial- turnos de atención.
Virtual - Reuniones para mejorar aplicativo e-signa
Telefónico - Capacitaciones a los agentes de Call Center.
Correspondencia - Correos electrónicos al CDI.</t>
  </si>
  <si>
    <t>Acción que se ejecuta con recursos de funcionamiento. Según los temas consultados en los derechos de petición se realimentan las preguntas más frecuentes.</t>
  </si>
  <si>
    <t>Estas actividades son ejecutadas con recursos de funcionamiento. Son cuatro (4) informes trimestrales de satisfacción de los usuarios que usan canal virtual, chat, presencial y telefónico. Además de una (1) encuesta de satisfacción a Cajas de Compensación</t>
  </si>
  <si>
    <t>1. SINDICATOS DE LAS CCF
2. CIUDADANÍA
3. PROCURADURÍA GENERAL DE LA NACIÓN
4. UGPP – UNIDAD DE GESTIÓN PENSIONAL Y PARAFISCALES
5. SUPERINTENDENCIAS
6. DNP – DIRECCIÓN NACIONAL DE PLANEACIÓN
7. CONSORIO SAYP
8. AGREMIACIONES FEDECAJAS Y ASOCAJAS
9. CONSEJO TÉCNICO DE CONTADURÍA
10. JUNTA CENTRAL DE CONTADORES
11. VEEDURIAS
12. REVISORES FISCALES CCF
13. VEEDURÍA LABORAL
14. CAJAS DE COMPENSACIÓN FAMILIAR
15. MINISTERIOS
16. JUZGADOS
17. CONTRALORIA GENERAL DE LA REPÚBLICA Y DEPARTAMENTALES
Caracterización del público que hace uso de los tramites, servicios y productos ofrecidos por la Oficina de Protección al Usuario.
Grupo de interés afiliados: trabajadores, independientes, empresas o empleadores y pensionados.
Grupo de interés no afiliados: Ciudadanía general.</t>
  </si>
  <si>
    <t>Se aclara que la OPU no es la única oficina que tiene asistencia a actividades de promoción de la participación, ahora bien en el 2017 esta oficina participo en 17 ferias y eventos con el fin mencionado anteriormente.</t>
  </si>
  <si>
    <t>FURAG 2015 señala en el númeral 38 las siguientes actividades:- rendición de cuentas - elaboración de normatividad - formulación de la planeación - formulación de políticas, programas y proyectos - ejecución de programas, proyectos y servicios - solución de problemas institucionales mediante ejercicios de innovación abierta - promoción del control social y veedurias ciudadanas- apertura de datos - diagnóstico de necesidades de la ciudadanía - implementación de enfoque basado en los derechos humanos. respecto a lo anterior esta Oficina no tuvo la responsabilidad directa en dichas actividades.</t>
  </si>
  <si>
    <t>Veeduria distrital 
Exp 2797/2017/PQRSF</t>
  </si>
  <si>
    <t>Lo concerniente a la PQRSF interpuesta Exp 2797/2017/pqrsf</t>
  </si>
  <si>
    <t>3 de carrera administrativa, 2 provisionalidad y 1 contratista.</t>
  </si>
  <si>
    <t>(199)Información de las respuestas reposa en el archivo de la Superintendencia Delegada para la Gestión + (3183)Este número corresponde a las peticiones de primer nivel, esta oficina desconoce los derechos de petición que llegan a demás áreas de la Superintendencia de Subsidio Familiar</t>
  </si>
  <si>
    <t>Heráclito Landínez Suárez-Superintendente Delegado; Rubén Darío Córdoba Victoria-Director; Rafael Trujillo Calderón-Director</t>
  </si>
  <si>
    <t>Acta No. 02 de 26 de enero de 2017 Comité de Dirección y Coordinación Institucional</t>
  </si>
  <si>
    <t>1, apoyar la elaboración del anteproyecto de presupuesto de la Entidad</t>
  </si>
  <si>
    <t>4, elaboración de informes trimestrales de informacion contable a la CGN</t>
  </si>
  <si>
    <t>&lt;=10%, el PAC no utilizado en el trimestre no debe ser mayor al 10%</t>
  </si>
  <si>
    <t>12, elaboración mensual de reporte de ejecución presupuestal</t>
  </si>
  <si>
    <t>Indicador de PAC no utilizado INPANUT</t>
  </si>
  <si>
    <t>(PAC no utilizado del mes / PAC total asignado mes)*100</t>
  </si>
  <si>
    <t>El indicador está diseñado para que la Entidad no supere el 10% de no ejecución del INPANUT, por lo cual, se evidencia en el resultado promedio de la vigencia fiscal 2017 correspondiente al 2,41%, que la entidad cumplió con lo pactado en el indicador y se encuentra  dentro de los rangos de tolerancia.</t>
  </si>
  <si>
    <t>Oportunidad de entrega de boletines a Contabilidad</t>
  </si>
  <si>
    <t>(# Boletines de pagaduría entregados en términos / total de boletines de pagaduria emitidos)*100</t>
  </si>
  <si>
    <t>Durante la vigencia se entregaron oportunamente los boletines de pagaduria, cumpliendo con el 100% de la meta establecida.</t>
  </si>
  <si>
    <t>Oportunidad en el registro de Obligaciones</t>
  </si>
  <si>
    <t>(# de obligaciones de pago registradas en menor tiempo del establecido /total de obligaciones registradas) *100</t>
  </si>
  <si>
    <t>Se dio cumplimiento durante el 2017 al 100% de los pagos requeridos por la Entidad.</t>
  </si>
  <si>
    <t>Oportunidad en el registro Presupuestal de Compromisos</t>
  </si>
  <si>
    <t>(# de registros presupuestales efectuados en el tiempo establecido /# total de registros presupuestales emitidos) *100</t>
  </si>
  <si>
    <t>Se dio cumplimiento durante el 2017 al 100% de los registros presupuestales</t>
  </si>
  <si>
    <t>Oportunidad en la emisión de los Certificados de Dipsonibilidad Presupuestal</t>
  </si>
  <si>
    <t>(# de CDP emitidos dentro del tiempo establecido/# total de CDP expedidos) *100</t>
  </si>
  <si>
    <t>Se dio cumplimiento oportunamente a la emisión de los CDP en el 2017.</t>
  </si>
  <si>
    <t>Oportunidad en la entrega de informes</t>
  </si>
  <si>
    <t>(# de informes entregados dentro de los términos legales/total de informes entregados )*100</t>
  </si>
  <si>
    <t>Se emitiron los informes financieros correspondientes durante la vigencia 2017</t>
  </si>
  <si>
    <t>Oportunidad en la presentación y pago de las declaraciones de retenciones</t>
  </si>
  <si>
    <t>(# de declaraciones de retenciones presentadas y pagadas dentro de los términos legales/total de declaraciones a presentar y pagar) *100</t>
  </si>
  <si>
    <t>Se presentaron las declaraciones de retenciones en la fuente e ICA de acuerdo a los terminos establecidos para la vigencia 2017,</t>
  </si>
  <si>
    <t>La entidad no tiene proyectos financiados con la Banca multilateral y de coop. Internacional.</t>
  </si>
  <si>
    <t>La entidad no tiene proyectos desarrollados  con la Banca multilateral y de coop Internacional no reembolsable.</t>
  </si>
  <si>
    <t>Para la adquisición de este bien se conto con Recursos de Funcionamiento.
El avance financiero registra un 40,68%. La Entidad logró comprometer el 100% de los recurso dando cumplimiento a lo establedido en el Proyecto de Gestión Documetal.</t>
  </si>
  <si>
    <t>C-3699-1300-2-0-1</t>
  </si>
  <si>
    <t>Campaña redes sociales, campaña radial, avisos programa institcuional de TV y Portal Corporativo.SE promocionaron derechos y deberes de los usuarios frente al sistema del subsido familiar. Secomplementó con la campaña de Promoción de la Audiencia Pública de la Rendiciónd e Cuentas.</t>
  </si>
  <si>
    <t xml:space="preserve">Capacitación a funcionarios en estrategias de rendición de cuentas o transparencia. Capacitar a la ciudadania  en estrategias de rendición de cuentas y/o transparencia. Participación en la Audiencia Pública  rendición de cuentas y entrega de documentación promocional de la audiencia de rendición de cuentas. Generación de una base de datos de participantes en las acciones de dialogo de la entidad con el fin de convocarlos como invitados especiales, en eventos de interés para los ciudadanos </t>
  </si>
  <si>
    <t>Invitación escrita a la veedurias ciudadanas, Exp. 1150/2017/OFI sin respuesta.</t>
  </si>
  <si>
    <t>No se recibieron observaciones por parte de las veedurías</t>
  </si>
  <si>
    <t>Chats, foros virtuales (redes sociales), encuestas virtuales. Participación formulación de políticas, planes y programas</t>
  </si>
  <si>
    <t>Pagina Web, facebook, twiter</t>
  </si>
  <si>
    <t xml:space="preserve">15 días promedio  </t>
  </si>
  <si>
    <t>Se invitó a la ciudadanía para la formulación del Plan de Acción, Plan de Anticorrupción y de atención al ciudadano, Informe de gestión rendición de cuentas, esquema de publicación, manual de politicas de protección de datos personales, estrategia gobierno en línea y estrategia transparencia y acceso a la información.</t>
  </si>
  <si>
    <t>Durante la audiencia de rendición de cuentas se presentaron  11 acciones de diálogo, mediante los canales de atención telefonico (3) y presencial (8 entrevistas)
Particiapación  en la I feria nacional del  Programa Nacional de Servicio al Ciudadano, del Departamento Nacional de Planeación (DNP), con el apoyo de la Gobernación de Bolívar y de la Alcaldía de Carmen de Bolívar,  se realizo el 25 de marzo, desde las 8 a.m.  hasta las 3 p.m.
Atenciones:     106
Encuestados:    52
En el segundo trimestre se participó en dos  ferias nacional del  Programa Nacional de Servicio al Ciudadano, del Departamento Nacional de Planeación (DNP): En Ipiales, Nariño  se realizo el 22 de abril, desde las 8 a.m.  hasta las 3 p.m: 
Atenciones:   120
Encuestados:    50
Para el III trimestre del año 2017,  se participo en la una  feria nacional del  Programa Nacional de Servicio al Ciudadano, del Departamento Nacional de Planeación (DNP) en el departamento de Risaralda mas exactamente en el municipio de Santa riosa de Cabal el dia 28 de Julio del 2017 hasta el dia 29 de julio del mismo año:  
Atenciones:   120
Encuestados:    50
Para el IV trimestre del año 2017,  se participó en la una  Feria Nacional del  Programa Nacional de Servicio al Ciudadano, del Departamento Nacional de Planeación (DNP) en el departamento de Norte de Santander más exactamente en el municipio de Tibú el día 21 de Octubre del 2017:  
Atenciones:   150
Registrados:  91
Encuestados:    40
En Sogamoso, departamento de Boyacá, el día 04 de Noviembre del 2017 se participó en la una  Feria Nacional del  Programa Nacional de Servicio al Ciudadano, del Departamento Nacional de Planeación (DNP):  
Atenciones:   105
Registrados:  105
Encuestados:    40
Mesas tematicas de trabajo - se realizaron 16 mesas tematicas de trabajo con laparticipación de 15 personas por sesión (Actas Nos. 01 a la 016) Dirección para la Gestión  Financiera Contable.</t>
  </si>
  <si>
    <t>Se invitó ala ciudadania y grupos de interes en la formulación del PAAC, incluyendo el Plan de manejo de riesgos de corrupción de la entidad.</t>
  </si>
  <si>
    <t>(1) Diseñar, desarrollar e implementar nuevos módulos del sistema Integrado del Subsidio Familiar</t>
  </si>
  <si>
    <t>(2) Sostener y actualizar los componentes del sistema Integrado del Subsidio Familiar</t>
  </si>
  <si>
    <t>(1) Implementar metodologías, procesos e instrumentos de auditoría de TIC como soporte a la función de IVC de la Superintendencia del Subsidio Familiar.</t>
  </si>
  <si>
    <t>(2) Fortalecer la infraestructura tecnológica</t>
  </si>
  <si>
    <t xml:space="preserve">(1) Diseñar e implementar procesos de gobernabilidad de las TIC. </t>
  </si>
  <si>
    <t>(2) Optimizar la gestión de los datos</t>
  </si>
  <si>
    <t>(95%) Proveer el soporte tecnico a los usuarios finales y realizar el mantenimiento preventivo y correctivo a los recursos computacionales</t>
  </si>
  <si>
    <t>(100%) Cumplir con la publicación en el Portal Corporativo de la informacion recibida de las diferentes dependencias</t>
  </si>
  <si>
    <t>Yadira leon Vargas</t>
  </si>
  <si>
    <t xml:space="preserve">Contrato No.076 del 11 de julio de 2017 y contrato No. 128 del 24 de noviembre de 2017.
</t>
  </si>
  <si>
    <t>(AT) Gestión del talento humano. (PI) Desarrollar competencias técnicas y comportamentales de los funcionarios de la SSF
Obj Esp 3: Lograr un clima y cultura organizacional en la entidad, que brinde un ambiente laboral propicio para el desempeño y productividad laboral de los funcionariosORGANIZACIONAL</t>
  </si>
  <si>
    <t>(AT) Gestión del talento humano. (PI) Desarrollar competencias técnicas y comportamentales de los funcionarios de la SSF
Obj Esp2: Gestionar el entrenamiento en el puesto de trabajo y profesionalización de los servidores públicos garantizando la participación en programas de formación y capacitación.</t>
  </si>
  <si>
    <t>(AT) Gestión del talento humano. (PI) Desarrollar competencias técnicas y comportamentales de los funcionarios de la SSF
Obj Esp1: Gestionar el entrenamiento en el puesto de trabajo y profesionalización de los servidores públicos garantizando la participación en programas de formación y capacitación.</t>
  </si>
  <si>
    <t xml:space="preserve">(AT) Gestión del talento humano. </t>
  </si>
  <si>
    <t>1 Programa de cultura y clima organizacional ejecutado</t>
  </si>
  <si>
    <t>1 Plan de Bienestar e Incentivos Formulado, aprobado y socializado en un 100%</t>
  </si>
  <si>
    <t>Ejecución del 100% del Plan de Bienestar e Incentivos</t>
  </si>
  <si>
    <t>100% de implementación de la política de  seguridad y salud en el trabajo</t>
  </si>
  <si>
    <t>15 capacitaciones y entrenamientos en el puesto de trabajo</t>
  </si>
  <si>
    <t>100% de acciones ejecutadas para la profesionalización de servidores públicos, de las requeridas.</t>
  </si>
  <si>
    <t>1  curso virtual dirigido a los funcionarios de la entidad a través de la Plataforma E-learning</t>
  </si>
  <si>
    <t>2 Informes de actividades de inducción y Re-inducción</t>
  </si>
  <si>
    <t>2 informes del plan de empleos vacantes (artículo 17 de la Ley 909 de 2004)</t>
  </si>
  <si>
    <t>Gestionar como mínimo el 70% de los acuerdos y evaluaciones de gestión</t>
  </si>
  <si>
    <t>C-3605-1300-1-0-2</t>
  </si>
  <si>
    <t>3605-1300-1-0-2</t>
  </si>
  <si>
    <t>3605-1300-1-0-1          A-2-0-4-21-4</t>
  </si>
  <si>
    <t>3605-1300-1-0-1, A-2-0-4-21-1, A-2-0-4-21-4, A-2-0-4-21-8</t>
  </si>
  <si>
    <t>3605-1300-1-0-1</t>
  </si>
  <si>
    <t>Adriana Galvis Buitrago</t>
  </si>
  <si>
    <t>Oscar Zambrano - Nini Johana Sandoval Jaime</t>
  </si>
  <si>
    <t>Libia Constanza Silva Niño</t>
  </si>
  <si>
    <t>Oscar Zambrano - Fernando Villalobos Gaitán</t>
  </si>
  <si>
    <t>Se realizó adición al Convenio Interadministrativo N° 199 de 2007, por valor de $150.000.000, que como objeto tiene la constitución del Fondo en Administración denominado "Fondo Superintendencia de Subsidio Familiar para la financiación de la capacitación de los funcionarios de la SSF, suscrito entre el Instituto Colombiano de Crédito Educativo y Estudios Técnicos en el Exterior (ICETEX) y la SSF.</t>
  </si>
  <si>
    <t>No se realizó, sin embargo al adicionar los recursos al Convenio con ICETEX, se ejecutará en cursos virtuales.</t>
  </si>
  <si>
    <t>FORMACIÓN Y CAPACITACIÓN ORIENTADA A LA PROFESIONALIZACIÓN DE LOS SERVIDORES DE LA ENTIDAD</t>
  </si>
  <si>
    <t>CUMPLIMIENTO DEL PLAN INSTITUCIONAL DE CAPACITACIÓN</t>
  </si>
  <si>
    <t>(NÚMERO DE ACTIVIDADES EJECUTADAS DEL  PLAN INSTITUCIONAL DE CAPACITACIÓN / NÚMERO DE ACTIVIDADES PROGRAMADAS DEL PIC) X 100%</t>
  </si>
  <si>
    <t>PLAN DE BIENESTAR E INCENTIVOS</t>
  </si>
  <si>
    <t>CUMPLIMIENTO DEL PLAN INSTITUCIONAL DE BIENESTAR</t>
  </si>
  <si>
    <t xml:space="preserve">(NÚMERO DE ACTIVIDDES EJECUADAS DEL PLAN DE BIENESTAR E INCENTIVOS / NÚMERO DE ACTIVIDADES PROGRAMADAS DE BIENESTAR) X 100% </t>
  </si>
  <si>
    <t>Se realizaron las actividades de Bienestar</t>
  </si>
  <si>
    <t>SISTEMA DE GESTIÓN DE SEGURIDAD Y SALUD EN EL TRABAJO</t>
  </si>
  <si>
    <t>CUMPLIMIENTO DEL PLAN DE TRABAJO EN SEGURIDAD Y SALUD EN EL TRABAJO</t>
  </si>
  <si>
    <t>(NÚMERO DE ACTIVIDADES EJECUTDAS DEL PLAN DE TRABAJO EN SEGURIDAD Y SALUD EN EL TRABAJO / NÚMERO DE ACTIVIDADES PROGRAMADAS DEL PLAN DE TRABAJO DEL SGSST) X 100%</t>
  </si>
  <si>
    <t>Se realizaron 74 actividades de las 87 actividades programadas. Aunque se gestionó con las EPS, no se logró el cumplimiento de las actividades acordadas, además,  aunque el Grupo de Gestión de Talento Humano formó a los lideres de las pausas activas, no se reportó su realización.</t>
  </si>
  <si>
    <t>Las actividades que no se realizaron en la vigencia 2017, se reprogramaron para el año 2018, y se gestionan con otros aliados estratégicos para dar cumplimiento.</t>
  </si>
  <si>
    <t>EVALUACIÓN DEL DESEMPEÑO LABORAL</t>
  </si>
  <si>
    <t>CUMPLIMIENTO DE LOS OBJETIVOS ESTABLECIDOS EN LA EVALUACIÓN DE DESEMPEÑO</t>
  </si>
  <si>
    <t>(NÚMERO DE EVALUACIONES DEL DESEMPEÑO LABORAL RECEPCIONADAS DE LA VIGENCIA ANTERIOR / NÚMERO DE FUNCIONARIOS DE LA VIGENCIA ANTERIOR) X 100%</t>
  </si>
  <si>
    <t xml:space="preserve">Se registró la gestión realizada durante la vigencia 2017, en donde se gestionó la evaluación de desempeño del primer semestre 2016 con una calificación del 98,38%, y en el Segundo Semestre la calificación fue del 99%. Teniendo en cuenta que la medición es anual se reporta 98,69%.
</t>
  </si>
  <si>
    <t>FRECUENCIA DE ACCIDENTES DE TRABAJO</t>
  </si>
  <si>
    <t>Por cada 100 Funcionarios de la SuperSubsidio, se presentan10384,16 accidentes de trabajo en el año, por cada doscientas cuarenta mil-horas hombre-trabajadas</t>
  </si>
  <si>
    <t>(No Total de Accidentes de Trabajo en el  Año / No Horas Hombre TrabajadasAño) x K (constante igual a 240.000)</t>
  </si>
  <si>
    <t>La medición del indicador de Frecuencia de Accidentes no se ha reportado en el aplicativo Isolucion, teniendo en cuenta que la actualización se realizó en el IV triemestre de 2017, y como el indicador es anual, el aplicativo no habita el registro de la medición al año de ingresarlo.
Sin embargo, al interior del proceso de Gestión del Talento Humano se ha realizado. Obteniendo para el 5 de Enero de 2018, una medición de la vigencia 2017 745,113 horas-hombre-trabajadas.</t>
  </si>
  <si>
    <t>FRECUENCIA DE ACCIDENTES DE TRABAJO CON INCAPACIDAD</t>
  </si>
  <si>
    <t>(Número de incidentes de trabajo con incapacidad)</t>
  </si>
  <si>
    <t>Durante el año 2017, no se (0) registraron incidentes laborales.</t>
  </si>
  <si>
    <t>NIVEL DE FORMACIÓN DE LA CAPACITACIÓN RECIBIDA</t>
  </si>
  <si>
    <t>(Sumatoria de las notas aprobatoria / Número total de funcionarios evaluacidos) X 100%</t>
  </si>
  <si>
    <t>Con una nota superior a (3,5) Tres cinco –nota mínima aprobatoria en
una capacitación de la Universidad Externado, se obtiene un nivel de formación de 81%.</t>
  </si>
  <si>
    <t>La Audiencia Pública de la Rendición de la entidad se llevó a cabo el día 7 de diciembre de 2017. El informe de Gestión Institucional presentado en la Audiencia Púbica de la Rendición de Cuentas de la Superintendencia y el informe de evaluación de la Audiencia Pública se encuentran publicados en la página web de la entidad,</t>
  </si>
  <si>
    <t xml:space="preserve">Se cumplio con el 100 % de las actividades programadas por la OAP relacionadas con el presupuesto institucional 2017 y el programado </t>
  </si>
  <si>
    <t>Se reporto oportunamente la informacion relacionada con la ejecucion de proyectos de inversion del mes de diciembre de 2017 en el SPI con un cumplimiento del 100 %</t>
  </si>
  <si>
    <t>En el cuarto trimestre de 2017, la OAP realizo el informe de gestion para la Oficina de Control Interno. Se publico el reporte cualitatitvo de la ejecución del presupuesto de inversion.   Informe de revision por la direccion. Informe de gestion audiencia publica de rendicion de cuentas.      Informe para el comite sectrial de gestion y desempeño. Reporte del FURAG II.   Informe ejecucion presupuestal para consejo de ministros. Informe de avance III trimestre plan estrategico secctorial. Reporte de avance primer semestre de 2017 Plan Nacional de desarrollo.</t>
  </si>
  <si>
    <t xml:space="preserve">Se busca cargar la informacion de manera oportuna en el aplicativo del SPI </t>
  </si>
  <si>
    <t xml:space="preserve">Reportes realizados oportunamente/ Nº de proyectos de inversión vigentes)* 100 </t>
  </si>
  <si>
    <t xml:space="preserve">Se busca medir el cumplimiento y la oportunidad de la entrega de los informes de responsabilidad de la OAP en el periodos. </t>
  </si>
  <si>
    <t xml:space="preserve">Actividades ejecutadas en el periodo/ Total de actividades programadas para el periodo *100. </t>
  </si>
  <si>
    <t xml:space="preserve">Cumplimientos de las actividades programadas en el periodo </t>
  </si>
  <si>
    <t xml:space="preserve">Cumplir con las actividades programadas de conformida al cronograma establecido. </t>
  </si>
  <si>
    <t xml:space="preserve">Cumplir con la realización de la audiencia de rendicon de cuentas. </t>
  </si>
  <si>
    <t xml:space="preserve">Audiencia de rendicion de cuentas realizada </t>
  </si>
  <si>
    <t xml:space="preserve">Informes presentados / informes solicitados *100  
</t>
  </si>
  <si>
    <t>Planeación institucional</t>
  </si>
  <si>
    <t>Asesorar, promover y coordinar en las diferentes dependencias de la Superintendencia, la elaboración, la implementación y ejecución de planes y proyectos institucionales, para que se integren adecuadamente al PND y a los demás planes sectoriales</t>
  </si>
  <si>
    <t>(AT) Planeación, Ejecución y Seguimiento a planes y proyectos de la entidad</t>
  </si>
  <si>
    <t>4 Informes trimestrales de ejecución de los Planes de Acción.</t>
  </si>
  <si>
    <t>1 Agenda OAP</t>
  </si>
  <si>
    <t>1 Plan de Acción institucional  vigencia 2017 formulado y presentado a la Alta Dirección para su aprobación</t>
  </si>
  <si>
    <t>1 Plan Anticorrupción y de Atención a la Ciudadanía consolidado</t>
  </si>
  <si>
    <t>2 actividades programadas, ejecutadas y consolidadas de los lineamientos emitidos por las políticas de Desarrollo Administrativo.</t>
  </si>
  <si>
    <t>1 Informe presentado</t>
  </si>
  <si>
    <t xml:space="preserve">1 Audiencia pública realizada </t>
  </si>
  <si>
    <t>1 Capacitaciones ofrecidas y realizadas</t>
  </si>
  <si>
    <t>2 Jornadas de capacitaciones y entrenamiento sobre planeación realizadas</t>
  </si>
  <si>
    <t>1 Documentos de direccionamiento estratégicos producidos y entregados</t>
  </si>
  <si>
    <t>1 Sistema Integrado de Gestión mantenido</t>
  </si>
  <si>
    <t>1 Preauditoria y/o auditoria realizada</t>
  </si>
  <si>
    <t>1 Cuadro de mando de indicadores actualizado</t>
  </si>
  <si>
    <t>(AT) Gestión Financiera: Formulación Proyectos de Inversión</t>
  </si>
  <si>
    <t>2 actividades sobre el Anteproyecto del presupuesto general de la entidad y elaboración de la propuesta MGMP.</t>
  </si>
  <si>
    <t>12 Informes de Seguimiento al presupuesto general de la entidad (inversión)</t>
  </si>
  <si>
    <t>100%Fichas formuladas o ajustadas proyectos de inversión vigencia 2017</t>
  </si>
  <si>
    <t>Liquidar de conformidad con lo establecido en el Art.19 Ley 25 de 1981, la contribución que le corresponda a las entidades sometidas a su vigilancia</t>
  </si>
  <si>
    <t xml:space="preserve">1 Resolución proyectadas para fijar la cuota de las Contribuciones de las CCF </t>
  </si>
  <si>
    <t>(AT) Contribución.</t>
  </si>
  <si>
    <t>(AT) Eficiencia Administrativa: Sistema Integrado de Gestión: MECI-CALIDAD</t>
  </si>
  <si>
    <t>Apoyar la renovación de la Certificación de Calidad de la SSF.</t>
  </si>
  <si>
    <t>100% actividades que optimicen la administración, fortalecimiento y mejora continua del Sistema de Gestión de Calidad/ Actividades Planeadas</t>
  </si>
  <si>
    <t>4  reportes  consolidados de las dependencias del seguimiento a los riesgos institucionales</t>
  </si>
  <si>
    <t>100% informes elaborados oportunamente</t>
  </si>
  <si>
    <t>1 Informe al Congreso elaborado y enviado en la fecha establecida.</t>
  </si>
  <si>
    <t>1 Informes de Gestión elaborados</t>
  </si>
  <si>
    <t>(AT) Transparencia. Participación y servicio al ciudadano</t>
  </si>
  <si>
    <t>Cumplir con los  requerimientos de información que den respuesta de la gestión adelantada de la dependencia y por ende de la SSF</t>
  </si>
  <si>
    <t>C-3699-1300-4-0-2</t>
  </si>
  <si>
    <t>FORTALECIMIENTO EN LA DIVULGACIÓN Y MANEJO DE LAS COMUNICACIONES DE LA
SUPERINTENDENCIA DEL SUBSIDIO FAMILIAR. BOGOTÁ</t>
  </si>
  <si>
    <t>6 Campañas publicitarias y Pauta en Redes Sociales</t>
  </si>
  <si>
    <t>Para poder cumplir con la meta, dados los costos de producción de los programas, fue necesario trasladar recursos de la actividad Promocionar mediante cápsulas informativas los servicios y funciones de la SSF.
De esta actividad se trasladaron recursos a la actividad realizar, producir y emitir los programas audiovisuales.</t>
  </si>
  <si>
    <t>Esta actividad se ajustó así: de la actividad Promocionar mediante capsulas informativas los servicios y funciones de la SSF se trasladaron recursos a la actividad Realizar Pautas en Redes Sociales.</t>
  </si>
  <si>
    <t>Esta actividad se ajustó así: de la actividad Elaborar y actualizar el catálogo de productos de difusión, relacionados con la estrategia de comunicación se trasladaron recursos a la actividad Actualizar la estrategia de comunicación institucional.</t>
  </si>
  <si>
    <t>Debido a la restricción del gasto en estos productos se solicitó trasladar los recursos de la actividad "Realizar la publicación de piezas informativas, promocionales y/o didácticas de las funciones de IVC, derechos y deberes de los ciudadanos y normatividad del Sistema del Subsidio Familiar a la actividad Promocionar mediante cápsulas informativas los servicios y funciones de la SSF.</t>
  </si>
  <si>
    <t>Esta actividad se ajustó así: de esta actividad Elaborar y actualizar el catálogo de productos de difusión, relacionados con la estrategia de comunicación se trasladaron recursos a la actividad Actualizar la estrategia de comunicación institucional.</t>
  </si>
  <si>
    <t>Se dejó establecida la Estrategia de Comunicación para la vigencia</t>
  </si>
  <si>
    <t>Esta actividad se desarrolló como apoyo para la Ejecución de la Estrategia de Comunicación ya que fue necesario el aompañamiento de algunas adctividades fuera de la capital de la República.</t>
  </si>
  <si>
    <t>Se diseñaron los productos de difusión requeridos no solo por Comunicaciones sino por las diferentes áreas de la entidad</t>
  </si>
  <si>
    <t>Este proyecto se ejecutó a través de una licitación pública y debió contar con el visto bueno de la Presidencia de la República.</t>
  </si>
  <si>
    <t>Se contrató con RTVC la producción del programa y también se llevó a cabo una licitación pública</t>
  </si>
  <si>
    <t>Proceso: Comunicación Pública. Fuente de Información Presupuesto de Inversión. El número de capítulos corresponde a los programas de teevisión que se emitirán a través del Canal Institucional</t>
  </si>
  <si>
    <t>Proceso: Comunicación Pública. Fuente de InformaciónPlan de Trabajo entre el líder del proceso y sus colaboradores. Se acudirá a los medios de comunicación para ejecutar las estrategias propuestas de divulgación y prensa</t>
  </si>
  <si>
    <t># Estrategia de comunicación e informacion de la Superintendencia del Subsidio Familiar</t>
  </si>
  <si>
    <t># Capitulos para emision en television producidos</t>
  </si>
  <si>
    <t>Se realizó adición al Convenio Interadministrativo N° 199 de 2007, por valor de $640.496.230, que como objeto tiene la constitución del Fondo en Administración denominado "Fondo Superintendencia de Subsidio Familiar para la financiación de la capacitación de los funcionarios de la SSF, suscrito entre el Instituto Colombiano de Crédito Educativo y Estudios Técnicos en el Exterior (ICETEX) y la SSF. 
Se cumplió la meta establecida de 15 actividades para la actividad "ENTRENAR EN EL PUESTO DE TRABAJO A LOS FUNCIONARIOS DE LA ENTIDAD", se optimizaron los recursos.
Se presenta un rezago en la ejecución de las actividades: 1) "FORMACIÓN Y CAPACITACIÓN ORIENTADA A LA PROFESIONALIZACIÓN DE LOS SERVIDORES DE LA ENTIDAD", y en la actividad 2)  "IMPLEMENTAR Y ACTUALIZAR CURSOS VIRTUALES DIRIGIDOS A LOS FUNCIONARIOS DE LA ENTIDAD A TRAVÉS DE LA PLATAFORMA  E-LEARNING"</t>
  </si>
  <si>
    <t>NOTIFICACIONESJUDICIALES@SSF.GOV.CO</t>
  </si>
  <si>
    <t>SSF@SSF.GOV.CO</t>
  </si>
  <si>
    <t>Se considera que de las solicitudes radicadas para adelantar los procesos de contratación, por lo menos el 70% se logren adelantar en el trimestre, ya que siempre quedarán procesos en curso, por cuanto, se está sujeto a los términos de ley y/o del pliego de condiciones o de la invitación pública, según previsto en el cronograma respectivo.</t>
  </si>
  <si>
    <t>Reporte Trimestral  (Número de Procesos adelantados /  Número de solicitudes radicadas en el trimestre) * 100</t>
  </si>
  <si>
    <t>Gestionar la Contratación de la Superintendencia para asegurar el cumplimiento de la misión institucional, apoyando las áreas técnicas, en la adquisición de bienes, obras y servicios que se requieran, dando cumplimiento al 100 %  de la meta pactada.</t>
  </si>
  <si>
    <t>Gestión contractual</t>
  </si>
  <si>
    <t>100%Actos administrativos notificados del total de actos administrativos radicados en la SSF para notificar</t>
  </si>
  <si>
    <t>Libia Constanza Silva Niño
Lady Johana Moyano Jimenez
Miguel Angel Diaz Losada
Chiristian Rodriguez</t>
  </si>
  <si>
    <t>ACTA 012017 DEL COMITÉ INSTITUCIONAL DE DESARROLLO</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</si>
</sst>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_-;\-* #,##0_-;_-* &quot;-&quot;_-;_-@_-"/>
    <numFmt numFmtId="165" formatCode="_-&quot;$&quot;* #,##0.00_-;\-&quot;$&quot;* #,##0.00_-;_-&quot;$&quot;* &quot;-&quot;??_-;_-@_-"/>
    <numFmt numFmtId="166" formatCode="_-* #,##0.00_-;\-* #,##0.00_-;_-* &quot;-&quot;??_-;_-@_-"/>
    <numFmt numFmtId="167" formatCode="yyyy/mm/dd"/>
    <numFmt numFmtId="168" formatCode="0.0"/>
    <numFmt numFmtId="169" formatCode="_-* #,##0_-;\-* #,##0_-;_-* &quot;-&quot;??_-;_-@_-"/>
    <numFmt numFmtId="170" formatCode="#,##0_ ;\-#,##0\ "/>
  </numFmts>
  <fonts count="14"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Calibri"/>
      <family val="2"/>
    </font>
    <font>
      <b/>
      <sz val="11"/>
      <color indexed="8"/>
      <name val="Calibri"/>
      <family val="2"/>
    </font>
    <font>
      <b/>
      <sz val="11"/>
      <color indexed="8"/>
      <name val="Calibri"/>
      <family val="2"/>
    </font>
    <font>
      <sz val="11"/>
      <color indexed="8"/>
      <name val="Calibri"/>
      <family val="2"/>
      <scheme val="minor"/>
    </font>
    <font>
      <b/>
      <sz val="11"/>
      <color indexed="9"/>
      <name val="Calibri"/>
      <family val="2"/>
    </font>
    <font>
      <b/>
      <sz val="11"/>
      <color indexed="8"/>
      <name val="Calibri"/>
      <family val="2"/>
    </font>
    <font>
      <sz val="8"/>
      <color indexed="8"/>
      <name val="Arial Narrow"/>
      <family val="2"/>
    </font>
    <font>
      <sz val="8"/>
      <color indexed="8"/>
      <name val="Arial"/>
      <family val="2"/>
    </font>
    <font>
      <u/>
      <sz val="11"/>
      <color theme="10"/>
      <name val="Calibri"/>
      <family val="2"/>
      <scheme val="minor"/>
    </font>
    <font>
      <b/>
      <sz val="11"/>
      <color indexed="9"/>
      <name val="Calibri"/>
      <family val="2"/>
      <scheme val="minor"/>
    </font>
    <font>
      <b/>
      <sz val="11"/>
      <color indexed="8"/>
      <name val="Calibri"/>
      <family val="2"/>
      <scheme val="minor"/>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theme="0"/>
        <bgColor indexed="64"/>
      </patternFill>
    </fill>
  </fills>
  <borders count="9">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auto="1"/>
      </left>
      <right style="medium">
        <color auto="1"/>
      </right>
      <top/>
      <bottom style="medium">
        <color indexed="64"/>
      </bottom>
      <diagonal/>
    </border>
  </borders>
  <cellStyleXfs count="7">
    <xf numFmtId="0" fontId="0" fillId="0" borderId="0"/>
    <xf numFmtId="0" fontId="6" fillId="0" borderId="2"/>
    <xf numFmtId="166" fontId="6" fillId="0" borderId="0" applyFont="0" applyFill="0" applyBorder="0" applyAlignment="0" applyProtection="0"/>
    <xf numFmtId="165" fontId="6" fillId="0" borderId="2" applyFont="0" applyFill="0" applyBorder="0" applyAlignment="0" applyProtection="0"/>
    <xf numFmtId="0" fontId="6" fillId="0" borderId="2"/>
    <xf numFmtId="165" fontId="6" fillId="0" borderId="0" applyFont="0" applyFill="0" applyBorder="0" applyAlignment="0" applyProtection="0"/>
    <xf numFmtId="0" fontId="11" fillId="0" borderId="0" applyNumberFormat="0" applyFill="0" applyBorder="0" applyAlignment="0" applyProtection="0"/>
  </cellStyleXfs>
  <cellXfs count="115">
    <xf numFmtId="0" fontId="0" fillId="0" borderId="0" xfId="0"/>
    <xf numFmtId="0" fontId="3" fillId="2" borderId="1" xfId="0" applyFont="1" applyFill="1" applyBorder="1" applyAlignment="1">
      <alignment horizontal="center" vertical="center"/>
    </xf>
    <xf numFmtId="0" fontId="0" fillId="3" borderId="2" xfId="0" applyFill="1" applyBorder="1" applyAlignment="1">
      <alignment horizontal="center" vertical="center"/>
    </xf>
    <xf numFmtId="167"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7" fontId="4" fillId="4" borderId="4" xfId="0" applyNumberFormat="1" applyFont="1" applyFill="1" applyBorder="1" applyAlignment="1">
      <alignment horizontal="center" vertical="center"/>
    </xf>
    <xf numFmtId="0" fontId="5" fillId="5" borderId="3" xfId="0" applyFont="1" applyFill="1" applyBorder="1" applyAlignment="1">
      <alignment vertical="center"/>
    </xf>
    <xf numFmtId="0" fontId="3" fillId="2" borderId="1" xfId="0" applyFont="1" applyFill="1" applyBorder="1" applyAlignment="1">
      <alignment horizontal="center" vertical="center"/>
    </xf>
    <xf numFmtId="0" fontId="0" fillId="0" borderId="0" xfId="0"/>
    <xf numFmtId="0" fontId="6" fillId="0" borderId="2" xfId="1"/>
    <xf numFmtId="0" fontId="7" fillId="2" borderId="1" xfId="1" applyFont="1" applyFill="1" applyBorder="1" applyAlignment="1">
      <alignment horizontal="center" vertical="center"/>
    </xf>
    <xf numFmtId="0" fontId="6" fillId="0" borderId="2" xfId="1"/>
    <xf numFmtId="167" fontId="8" fillId="4" borderId="4" xfId="1" applyNumberFormat="1" applyFont="1" applyFill="1" applyBorder="1" applyAlignment="1">
      <alignment horizontal="center" vertical="center"/>
    </xf>
    <xf numFmtId="0" fontId="6" fillId="3" borderId="2" xfId="1" applyFill="1" applyBorder="1" applyAlignment="1">
      <alignment horizontal="center" vertical="center"/>
    </xf>
    <xf numFmtId="0" fontId="6" fillId="4" borderId="3" xfId="1" applyFill="1" applyBorder="1" applyAlignment="1" applyProtection="1">
      <alignment vertical="center"/>
      <protection locked="0"/>
    </xf>
    <xf numFmtId="0" fontId="8" fillId="5" borderId="3" xfId="1" applyFont="1" applyFill="1" applyBorder="1" applyAlignment="1">
      <alignment vertical="center"/>
    </xf>
    <xf numFmtId="0" fontId="6" fillId="0" borderId="3" xfId="1" applyFill="1" applyBorder="1" applyAlignment="1" applyProtection="1">
      <alignment vertical="center"/>
      <protection locked="0"/>
    </xf>
    <xf numFmtId="0" fontId="6" fillId="4" borderId="3" xfId="1" applyFill="1" applyBorder="1" applyAlignment="1" applyProtection="1">
      <alignment horizontal="justify" vertical="center" wrapText="1"/>
      <protection locked="0"/>
    </xf>
    <xf numFmtId="0" fontId="6" fillId="0" borderId="2" xfId="1" applyAlignment="1">
      <alignment wrapText="1"/>
    </xf>
    <xf numFmtId="0" fontId="7" fillId="2" borderId="1" xfId="1" applyFont="1" applyFill="1" applyBorder="1" applyAlignment="1">
      <alignment horizontal="center" vertical="center" wrapText="1"/>
    </xf>
    <xf numFmtId="0" fontId="6" fillId="4" borderId="3" xfId="1" applyFill="1" applyBorder="1" applyAlignment="1" applyProtection="1">
      <alignment vertical="center" wrapText="1"/>
      <protection locked="0"/>
    </xf>
    <xf numFmtId="0" fontId="8" fillId="5" borderId="3" xfId="1" applyFont="1" applyFill="1" applyBorder="1" applyAlignment="1">
      <alignment vertical="center" wrapText="1"/>
    </xf>
    <xf numFmtId="0" fontId="3" fillId="2" borderId="1" xfId="1" applyFont="1" applyFill="1" applyBorder="1" applyAlignment="1">
      <alignment horizontal="center" vertical="center"/>
    </xf>
    <xf numFmtId="0" fontId="6" fillId="0" borderId="2" xfId="1" applyAlignment="1">
      <alignment horizontal="left"/>
    </xf>
    <xf numFmtId="167" fontId="4" fillId="4" borderId="4" xfId="1" applyNumberFormat="1" applyFont="1" applyFill="1" applyBorder="1" applyAlignment="1">
      <alignment horizontal="center" vertical="center"/>
    </xf>
    <xf numFmtId="0" fontId="3" fillId="2" borderId="1" xfId="1" applyFont="1" applyFill="1" applyBorder="1" applyAlignment="1">
      <alignment horizontal="left" vertical="center"/>
    </xf>
    <xf numFmtId="0" fontId="6" fillId="4" borderId="3" xfId="1" applyNumberFormat="1" applyFill="1" applyBorder="1" applyAlignment="1" applyProtection="1">
      <alignment horizontal="left" vertical="center"/>
      <protection locked="0"/>
    </xf>
    <xf numFmtId="0" fontId="4" fillId="5" borderId="3" xfId="1" applyFont="1" applyFill="1" applyBorder="1" applyAlignment="1">
      <alignment vertical="center"/>
    </xf>
    <xf numFmtId="167" fontId="6" fillId="4" borderId="3" xfId="1" applyNumberFormat="1" applyFill="1" applyBorder="1" applyAlignment="1" applyProtection="1">
      <alignment vertical="center"/>
      <protection locked="0"/>
    </xf>
    <xf numFmtId="0" fontId="6" fillId="4" borderId="3" xfId="1" applyNumberFormat="1" applyFill="1" applyBorder="1" applyAlignment="1" applyProtection="1">
      <alignment vertical="center"/>
      <protection locked="0"/>
    </xf>
    <xf numFmtId="0" fontId="6" fillId="4" borderId="3" xfId="1" applyFill="1" applyBorder="1" applyAlignment="1" applyProtection="1">
      <alignment horizontal="left" vertical="center"/>
      <protection locked="0"/>
    </xf>
    <xf numFmtId="168" fontId="6" fillId="4" borderId="3" xfId="1" applyNumberFormat="1" applyFill="1" applyBorder="1" applyAlignment="1" applyProtection="1">
      <alignment horizontal="left" vertical="center"/>
      <protection locked="0"/>
    </xf>
    <xf numFmtId="168" fontId="6" fillId="4" borderId="3" xfId="1" applyNumberFormat="1" applyFill="1" applyBorder="1" applyAlignment="1" applyProtection="1">
      <alignment vertical="center"/>
      <protection locked="0"/>
    </xf>
    <xf numFmtId="0" fontId="6" fillId="3" borderId="2" xfId="1" applyFill="1" applyBorder="1" applyAlignment="1">
      <alignment horizontal="left" vertical="center"/>
    </xf>
    <xf numFmtId="0" fontId="0" fillId="4" borderId="3" xfId="2" applyNumberFormat="1" applyFont="1" applyFill="1" applyBorder="1" applyAlignment="1" applyProtection="1">
      <alignment vertical="center"/>
      <protection locked="0"/>
    </xf>
    <xf numFmtId="0" fontId="6" fillId="4" borderId="3" xfId="2" applyNumberFormat="1" applyFill="1" applyBorder="1" applyAlignment="1" applyProtection="1">
      <alignment vertical="center"/>
      <protection locked="0"/>
    </xf>
    <xf numFmtId="0" fontId="0" fillId="4" borderId="3" xfId="2" applyNumberFormat="1" applyFont="1" applyFill="1" applyBorder="1" applyAlignment="1" applyProtection="1">
      <alignment horizontal="right" vertical="center"/>
      <protection locked="0"/>
    </xf>
    <xf numFmtId="0" fontId="7" fillId="2" borderId="1" xfId="1" applyFont="1" applyFill="1" applyBorder="1" applyAlignment="1">
      <alignment horizontal="center" vertical="center"/>
    </xf>
    <xf numFmtId="0" fontId="3" fillId="2" borderId="1" xfId="0" applyFont="1" applyFill="1" applyBorder="1" applyAlignment="1">
      <alignment horizontal="center" vertical="center"/>
    </xf>
    <xf numFmtId="0" fontId="0" fillId="0" borderId="0" xfId="0"/>
    <xf numFmtId="0" fontId="6" fillId="0" borderId="2" xfId="1" applyAlignment="1"/>
    <xf numFmtId="0" fontId="0" fillId="4" borderId="3" xfId="1" applyFont="1" applyFill="1" applyBorder="1" applyAlignment="1" applyProtection="1">
      <alignment horizontal="justify" vertical="center"/>
      <protection locked="0"/>
    </xf>
    <xf numFmtId="0" fontId="0" fillId="0" borderId="0" xfId="0" applyAlignment="1"/>
    <xf numFmtId="9" fontId="0" fillId="4" borderId="3" xfId="0" applyNumberFormat="1" applyFill="1" applyBorder="1" applyAlignment="1" applyProtection="1">
      <alignment horizontal="center" vertical="center"/>
      <protection locked="0"/>
    </xf>
    <xf numFmtId="169" fontId="0" fillId="4" borderId="3" xfId="2" applyNumberFormat="1" applyFont="1" applyFill="1" applyBorder="1" applyAlignment="1" applyProtection="1">
      <alignment vertical="center"/>
      <protection locked="0"/>
    </xf>
    <xf numFmtId="169" fontId="0" fillId="4" borderId="3" xfId="2" applyNumberFormat="1" applyFont="1" applyFill="1" applyBorder="1" applyAlignment="1" applyProtection="1">
      <alignment horizontal="center" vertical="center"/>
      <protection locked="0"/>
    </xf>
    <xf numFmtId="0" fontId="0" fillId="4" borderId="3" xfId="0" applyFont="1" applyFill="1" applyBorder="1" applyAlignment="1" applyProtection="1">
      <alignment vertical="center"/>
      <protection locked="0"/>
    </xf>
    <xf numFmtId="0" fontId="6" fillId="0" borderId="2" xfId="1"/>
    <xf numFmtId="0" fontId="3" fillId="2" borderId="1" xfId="1" applyFont="1" applyFill="1" applyBorder="1" applyAlignment="1">
      <alignment horizontal="center" vertical="center"/>
    </xf>
    <xf numFmtId="0" fontId="3" fillId="2" borderId="1" xfId="0" applyFont="1" applyFill="1" applyBorder="1" applyAlignment="1">
      <alignment horizontal="center" vertical="center"/>
    </xf>
    <xf numFmtId="0" fontId="0" fillId="0" borderId="0" xfId="0"/>
    <xf numFmtId="0" fontId="0" fillId="6" borderId="3" xfId="0" applyFill="1" applyBorder="1" applyAlignment="1" applyProtection="1">
      <alignment vertical="center"/>
      <protection locked="0"/>
    </xf>
    <xf numFmtId="0" fontId="0" fillId="4" borderId="3" xfId="1" applyFont="1" applyFill="1" applyBorder="1" applyAlignment="1" applyProtection="1">
      <alignment vertical="center"/>
      <protection locked="0"/>
    </xf>
    <xf numFmtId="0" fontId="0" fillId="4" borderId="3" xfId="0" applyFill="1" applyBorder="1" applyAlignment="1" applyProtection="1">
      <alignment horizontal="left" vertical="center"/>
      <protection locked="0"/>
    </xf>
    <xf numFmtId="0" fontId="0" fillId="0" borderId="2" xfId="1" applyFont="1" applyAlignment="1"/>
    <xf numFmtId="0" fontId="0" fillId="6" borderId="0" xfId="0" applyFill="1"/>
    <xf numFmtId="0" fontId="4" fillId="5" borderId="3" xfId="0" applyFont="1" applyFill="1" applyBorder="1" applyAlignment="1">
      <alignment vertical="center"/>
    </xf>
    <xf numFmtId="164" fontId="0" fillId="4" borderId="3" xfId="2" applyNumberFormat="1" applyFont="1" applyFill="1" applyBorder="1" applyAlignment="1" applyProtection="1">
      <alignment vertical="center"/>
      <protection locked="0"/>
    </xf>
    <xf numFmtId="0" fontId="0" fillId="0" borderId="0" xfId="0"/>
    <xf numFmtId="0" fontId="0" fillId="4" borderId="3" xfId="1" quotePrefix="1" applyNumberFormat="1" applyFont="1" applyFill="1" applyBorder="1" applyAlignment="1" applyProtection="1">
      <alignment vertical="center"/>
      <protection locked="0"/>
    </xf>
    <xf numFmtId="0" fontId="0" fillId="4" borderId="3" xfId="1" quotePrefix="1" applyFont="1" applyFill="1" applyBorder="1" applyAlignment="1" applyProtection="1">
      <alignment vertical="center"/>
      <protection locked="0"/>
    </xf>
    <xf numFmtId="0" fontId="2" fillId="4" borderId="3" xfId="0" applyFont="1" applyFill="1" applyBorder="1" applyAlignment="1" applyProtection="1">
      <alignment vertical="center"/>
      <protection locked="0"/>
    </xf>
    <xf numFmtId="0" fontId="0" fillId="4" borderId="3" xfId="0" applyFill="1" applyBorder="1" applyAlignment="1" applyProtection="1">
      <alignment vertical="top"/>
      <protection locked="0"/>
    </xf>
    <xf numFmtId="0" fontId="0" fillId="4" borderId="3" xfId="0" applyFill="1" applyBorder="1" applyAlignment="1" applyProtection="1">
      <alignment vertical="center" wrapText="1"/>
      <protection locked="0"/>
    </xf>
    <xf numFmtId="0" fontId="3" fillId="2" borderId="1" xfId="0" applyFont="1" applyFill="1" applyBorder="1" applyAlignment="1">
      <alignment horizontal="center" vertical="center"/>
    </xf>
    <xf numFmtId="0" fontId="10" fillId="4" borderId="3" xfId="0" applyFont="1" applyFill="1" applyBorder="1" applyAlignment="1" applyProtection="1">
      <alignment vertical="center"/>
      <protection locked="0"/>
    </xf>
    <xf numFmtId="0" fontId="9" fillId="4" borderId="3" xfId="0" applyFont="1" applyFill="1" applyBorder="1" applyAlignment="1" applyProtection="1">
      <alignment vertical="center"/>
      <protection locked="0"/>
    </xf>
    <xf numFmtId="0" fontId="0" fillId="0" borderId="4" xfId="0" applyBorder="1"/>
    <xf numFmtId="0" fontId="7" fillId="2" borderId="1" xfId="1" applyFont="1" applyFill="1" applyBorder="1" applyAlignment="1">
      <alignment horizontal="center" vertical="center"/>
    </xf>
    <xf numFmtId="0" fontId="3" fillId="2" borderId="1" xfId="0" applyFont="1" applyFill="1" applyBorder="1" applyAlignment="1">
      <alignment horizontal="center" vertical="center"/>
    </xf>
    <xf numFmtId="0" fontId="0" fillId="0" borderId="0" xfId="0"/>
    <xf numFmtId="0" fontId="0" fillId="6" borderId="0" xfId="0" applyFill="1" applyAlignment="1"/>
    <xf numFmtId="167" fontId="0" fillId="6" borderId="3" xfId="0" applyNumberFormat="1" applyFill="1" applyBorder="1" applyAlignment="1" applyProtection="1">
      <alignment vertical="center"/>
      <protection locked="0"/>
    </xf>
    <xf numFmtId="0" fontId="11" fillId="4" borderId="3" xfId="6" applyFill="1" applyBorder="1" applyAlignment="1" applyProtection="1">
      <alignment vertical="center"/>
      <protection locked="0"/>
    </xf>
    <xf numFmtId="0" fontId="0" fillId="0" borderId="0" xfId="0" applyFont="1"/>
    <xf numFmtId="0" fontId="12" fillId="2" borderId="1" xfId="0" applyFont="1" applyFill="1" applyBorder="1" applyAlignment="1">
      <alignment horizontal="center" vertical="center"/>
    </xf>
    <xf numFmtId="167" fontId="13" fillId="4" borderId="4" xfId="0" applyNumberFormat="1" applyFont="1" applyFill="1" applyBorder="1" applyAlignment="1">
      <alignment horizontal="center" vertical="center"/>
    </xf>
    <xf numFmtId="9" fontId="0" fillId="4" borderId="3" xfId="0" applyNumberFormat="1" applyFont="1" applyFill="1" applyBorder="1" applyAlignment="1" applyProtection="1">
      <alignment vertical="center"/>
      <protection locked="0"/>
    </xf>
    <xf numFmtId="0" fontId="0" fillId="6" borderId="0" xfId="0" applyFont="1" applyFill="1"/>
    <xf numFmtId="0" fontId="0" fillId="6" borderId="3" xfId="0" applyFont="1" applyFill="1" applyBorder="1" applyAlignment="1" applyProtection="1">
      <alignment vertical="center"/>
      <protection locked="0"/>
    </xf>
    <xf numFmtId="9" fontId="0" fillId="4" borderId="3" xfId="0" applyNumberFormat="1" applyFont="1" applyFill="1" applyBorder="1" applyAlignment="1" applyProtection="1">
      <alignment horizontal="center" vertical="center"/>
      <protection locked="0"/>
    </xf>
    <xf numFmtId="0" fontId="0" fillId="0" borderId="0" xfId="0" applyFont="1" applyAlignment="1"/>
    <xf numFmtId="0" fontId="0" fillId="6" borderId="0" xfId="0" applyFont="1" applyFill="1" applyAlignment="1"/>
    <xf numFmtId="0" fontId="0" fillId="4" borderId="3" xfId="0" applyFont="1" applyFill="1" applyBorder="1" applyAlignment="1" applyProtection="1">
      <alignment vertical="center" wrapText="1"/>
      <protection locked="0"/>
    </xf>
    <xf numFmtId="0" fontId="0" fillId="4" borderId="5" xfId="0" applyFont="1" applyFill="1" applyBorder="1" applyAlignment="1" applyProtection="1">
      <alignment vertical="center"/>
      <protection locked="0"/>
    </xf>
    <xf numFmtId="0" fontId="0" fillId="4" borderId="3" xfId="0" applyFont="1" applyFill="1" applyBorder="1" applyAlignment="1" applyProtection="1">
      <alignment horizontal="left" vertical="center"/>
      <protection locked="0"/>
    </xf>
    <xf numFmtId="0" fontId="1" fillId="4" borderId="3" xfId="0" applyFont="1" applyFill="1" applyBorder="1" applyAlignment="1" applyProtection="1">
      <alignment vertical="center"/>
      <protection locked="0"/>
    </xf>
    <xf numFmtId="0" fontId="1" fillId="6" borderId="6" xfId="0" applyFont="1" applyFill="1" applyBorder="1" applyAlignment="1">
      <alignment vertical="center"/>
    </xf>
    <xf numFmtId="0" fontId="0" fillId="6" borderId="5" xfId="0" applyFont="1" applyFill="1" applyBorder="1" applyAlignment="1" applyProtection="1">
      <alignment vertical="center"/>
      <protection locked="0"/>
    </xf>
    <xf numFmtId="0" fontId="1" fillId="6" borderId="7" xfId="0" applyFont="1" applyFill="1" applyBorder="1" applyAlignment="1">
      <alignment vertical="center"/>
    </xf>
    <xf numFmtId="0" fontId="1" fillId="6" borderId="3" xfId="0" applyFont="1" applyFill="1" applyBorder="1" applyAlignment="1">
      <alignment vertical="center"/>
    </xf>
    <xf numFmtId="0" fontId="1" fillId="6" borderId="3" xfId="0" applyFont="1" applyFill="1" applyBorder="1" applyAlignment="1">
      <alignment horizontal="left" vertical="center"/>
    </xf>
    <xf numFmtId="0" fontId="1" fillId="6" borderId="3" xfId="0" applyFont="1" applyFill="1" applyBorder="1" applyAlignment="1" applyProtection="1">
      <alignment vertical="center"/>
      <protection locked="0"/>
    </xf>
    <xf numFmtId="0" fontId="0" fillId="0" borderId="3" xfId="0" applyFont="1" applyBorder="1" applyAlignment="1">
      <alignment vertical="center"/>
    </xf>
    <xf numFmtId="1" fontId="0" fillId="6" borderId="3" xfId="0" applyNumberFormat="1" applyFont="1" applyFill="1" applyBorder="1" applyAlignment="1" applyProtection="1">
      <alignment vertical="center"/>
      <protection locked="0"/>
    </xf>
    <xf numFmtId="0" fontId="0" fillId="4" borderId="3" xfId="4" applyFont="1" applyFill="1" applyBorder="1" applyAlignment="1" applyProtection="1">
      <alignment vertical="center"/>
      <protection locked="0"/>
    </xf>
    <xf numFmtId="0" fontId="0" fillId="6" borderId="3" xfId="4" applyFont="1" applyFill="1" applyBorder="1" applyAlignment="1" applyProtection="1">
      <alignment vertical="center"/>
      <protection locked="0"/>
    </xf>
    <xf numFmtId="170" fontId="0" fillId="4" borderId="3" xfId="5" applyNumberFormat="1" applyFont="1" applyFill="1" applyBorder="1" applyAlignment="1" applyProtection="1">
      <alignment horizontal="right" vertical="center"/>
      <protection locked="0"/>
    </xf>
    <xf numFmtId="0" fontId="0" fillId="0" borderId="8" xfId="0" applyFont="1" applyBorder="1" applyAlignment="1">
      <alignment horizontal="left"/>
    </xf>
    <xf numFmtId="9" fontId="0" fillId="4" borderId="3" xfId="0" applyNumberFormat="1" applyFont="1" applyFill="1" applyBorder="1" applyAlignment="1" applyProtection="1">
      <alignment horizontal="left" vertical="center"/>
      <protection locked="0"/>
    </xf>
    <xf numFmtId="0" fontId="12" fillId="2" borderId="1" xfId="0" applyFont="1" applyFill="1" applyBorder="1" applyAlignment="1">
      <alignment horizontal="center" vertical="center"/>
    </xf>
    <xf numFmtId="0" fontId="0" fillId="0" borderId="0" xfId="0" applyFont="1"/>
    <xf numFmtId="0" fontId="6" fillId="0" borderId="2" xfId="1"/>
    <xf numFmtId="0" fontId="3" fillId="2" borderId="1" xfId="1" applyFont="1" applyFill="1" applyBorder="1" applyAlignment="1">
      <alignment horizontal="center" vertical="center"/>
    </xf>
    <xf numFmtId="0" fontId="3" fillId="2" borderId="1" xfId="0" applyFont="1" applyFill="1" applyBorder="1" applyAlignment="1">
      <alignment horizontal="center" vertical="center"/>
    </xf>
    <xf numFmtId="0" fontId="0" fillId="0" borderId="0" xfId="0"/>
    <xf numFmtId="0" fontId="0" fillId="0" borderId="2" xfId="1" applyFont="1"/>
    <xf numFmtId="14" fontId="0" fillId="4" borderId="3" xfId="0" applyNumberFormat="1" applyFill="1" applyBorder="1" applyAlignment="1" applyProtection="1">
      <alignment vertical="center"/>
      <protection locked="0"/>
    </xf>
    <xf numFmtId="0" fontId="7" fillId="2" borderId="1" xfId="1" applyFont="1" applyFill="1" applyBorder="1" applyAlignment="1">
      <alignment horizontal="center" vertical="center"/>
    </xf>
    <xf numFmtId="0" fontId="6" fillId="0" borderId="2" xfId="1"/>
    <xf numFmtId="0" fontId="3" fillId="2" borderId="1" xfId="1" applyFont="1" applyFill="1" applyBorder="1" applyAlignment="1">
      <alignment horizontal="center" vertical="center"/>
    </xf>
    <xf numFmtId="0" fontId="12" fillId="2" borderId="1" xfId="0" applyFont="1" applyFill="1" applyBorder="1" applyAlignment="1">
      <alignment horizontal="center" vertical="center"/>
    </xf>
    <xf numFmtId="0" fontId="0" fillId="0" borderId="0" xfId="0" applyFont="1"/>
    <xf numFmtId="0" fontId="3" fillId="2" borderId="1" xfId="0" applyFont="1" applyFill="1" applyBorder="1" applyAlignment="1">
      <alignment horizontal="center" vertical="center"/>
    </xf>
    <xf numFmtId="0" fontId="0" fillId="0" borderId="0" xfId="0"/>
  </cellXfs>
  <cellStyles count="7">
    <cellStyle name="Hipervínculo" xfId="6" builtinId="8"/>
    <cellStyle name="Millares" xfId="2" builtinId="3"/>
    <cellStyle name="Moneda" xfId="5" builtinId="4"/>
    <cellStyle name="Moneda 2" xfId="3"/>
    <cellStyle name="Normal" xfId="0" builtinId="0"/>
    <cellStyle name="Normal 2" xfId="1"/>
    <cellStyle name="Normal 6"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_rels/drawing18.xml.rels><?xml version="1.0" encoding="UTF-8" standalone="yes"?>
<Relationships xmlns="http://schemas.openxmlformats.org/package/2006/relationships"><Relationship Id="rId1" Type="http://schemas.openxmlformats.org/officeDocument/2006/relationships/image" Target="../media/image1.gif"/></Relationships>
</file>

<file path=xl/drawings/_rels/drawing19.xml.rels><?xml version="1.0" encoding="UTF-8" standalone="yes"?>
<Relationships xmlns="http://schemas.openxmlformats.org/package/2006/relationships"><Relationship Id="rId1" Type="http://schemas.openxmlformats.org/officeDocument/2006/relationships/image" Target="../media/image1.gif"/></Relationships>
</file>

<file path=xl/drawings/_rels/drawing20.xml.rels><?xml version="1.0" encoding="UTF-8" standalone="yes"?>
<Relationships xmlns="http://schemas.openxmlformats.org/package/2006/relationships"><Relationship Id="rId1" Type="http://schemas.openxmlformats.org/officeDocument/2006/relationships/image" Target="../media/image1.gif"/></Relationships>
</file>

<file path=xl/drawings/_rels/drawing2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95359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114409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19159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hyperlink" Target="mailto:SSF@SSF.GOV.CO" TargetMode="External"/><Relationship Id="rId1" Type="http://schemas.openxmlformats.org/officeDocument/2006/relationships/hyperlink" Target="mailto:NOTIFICACIONESJUDICIALES@SSF.GOV.CO"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351004"/>
  <sheetViews>
    <sheetView zoomScale="90" zoomScaleNormal="90" workbookViewId="0">
      <selection activeCell="F27" sqref="F27"/>
    </sheetView>
  </sheetViews>
  <sheetFormatPr baseColWidth="10" defaultColWidth="9.140625" defaultRowHeight="15" x14ac:dyDescent="0.25"/>
  <cols>
    <col min="1" max="1" width="9.140625" style="9"/>
    <col min="2" max="2" width="10" style="9" customWidth="1"/>
    <col min="3" max="3" width="17" style="9" customWidth="1"/>
    <col min="4" max="4" width="32" style="9" customWidth="1"/>
    <col min="5" max="5" width="19" style="9" customWidth="1"/>
    <col min="6" max="6" width="75" style="9" customWidth="1"/>
    <col min="7" max="7" width="50" style="9" customWidth="1"/>
    <col min="8" max="8" width="65" style="9" customWidth="1"/>
    <col min="9" max="9" width="53" style="9" customWidth="1"/>
    <col min="10" max="10" width="32" style="9" customWidth="1"/>
    <col min="11" max="11" width="51" style="9" customWidth="1"/>
    <col min="12" max="12" width="60" style="9" customWidth="1"/>
    <col min="13" max="13" width="54" style="9" customWidth="1"/>
    <col min="14" max="14" width="76" style="9" customWidth="1"/>
    <col min="15" max="15" width="19" style="9" customWidth="1"/>
    <col min="16" max="16384" width="9.140625" style="9"/>
  </cols>
  <sheetData>
    <row r="1" spans="1:15" x14ac:dyDescent="0.25">
      <c r="B1" s="10" t="s">
        <v>0</v>
      </c>
      <c r="C1" s="10">
        <v>51</v>
      </c>
      <c r="D1" s="108" t="s">
        <v>1</v>
      </c>
      <c r="E1" s="109"/>
      <c r="F1" s="109"/>
      <c r="G1" s="109"/>
    </row>
    <row r="2" spans="1:15" x14ac:dyDescent="0.25">
      <c r="B2" s="10" t="s">
        <v>2</v>
      </c>
      <c r="C2" s="10">
        <v>50</v>
      </c>
      <c r="D2" s="108" t="s">
        <v>3</v>
      </c>
      <c r="E2" s="109"/>
      <c r="F2" s="109"/>
      <c r="G2" s="109"/>
    </row>
    <row r="3" spans="1:15" x14ac:dyDescent="0.25">
      <c r="B3" s="10" t="s">
        <v>4</v>
      </c>
      <c r="C3" s="10">
        <v>1</v>
      </c>
    </row>
    <row r="4" spans="1:15" x14ac:dyDescent="0.25">
      <c r="B4" s="10" t="s">
        <v>5</v>
      </c>
      <c r="C4" s="10">
        <v>457</v>
      </c>
    </row>
    <row r="5" spans="1:15" x14ac:dyDescent="0.25">
      <c r="B5" s="10" t="s">
        <v>6</v>
      </c>
      <c r="C5" s="12">
        <v>43100</v>
      </c>
    </row>
    <row r="6" spans="1:15" x14ac:dyDescent="0.25">
      <c r="B6" s="10" t="s">
        <v>7</v>
      </c>
      <c r="C6" s="10">
        <v>12</v>
      </c>
      <c r="D6" s="10" t="s">
        <v>8</v>
      </c>
    </row>
    <row r="8" spans="1:15" x14ac:dyDescent="0.25">
      <c r="A8" s="10" t="s">
        <v>9</v>
      </c>
      <c r="B8" s="108" t="s">
        <v>10</v>
      </c>
      <c r="C8" s="109"/>
      <c r="D8" s="109"/>
      <c r="E8" s="109"/>
      <c r="F8" s="109"/>
      <c r="G8" s="109"/>
      <c r="H8" s="109"/>
      <c r="I8" s="109"/>
      <c r="J8" s="109"/>
      <c r="K8" s="109"/>
      <c r="L8" s="109"/>
      <c r="M8" s="109"/>
      <c r="N8" s="109"/>
      <c r="O8" s="109"/>
    </row>
    <row r="9" spans="1:15" x14ac:dyDescent="0.25">
      <c r="C9" s="10">
        <v>2</v>
      </c>
      <c r="D9" s="10">
        <v>3</v>
      </c>
      <c r="E9" s="10">
        <v>4</v>
      </c>
      <c r="F9" s="10">
        <v>7</v>
      </c>
      <c r="G9" s="10">
        <v>8</v>
      </c>
      <c r="H9" s="10">
        <v>12</v>
      </c>
      <c r="I9" s="10">
        <v>16</v>
      </c>
      <c r="J9" s="10">
        <v>20</v>
      </c>
      <c r="K9" s="10">
        <v>24</v>
      </c>
      <c r="L9" s="10">
        <v>28</v>
      </c>
      <c r="M9" s="10">
        <v>32</v>
      </c>
      <c r="N9" s="10">
        <v>36</v>
      </c>
      <c r="O9" s="10">
        <v>40</v>
      </c>
    </row>
    <row r="10" spans="1:15" ht="15.75" thickBot="1" x14ac:dyDescent="0.3">
      <c r="C10" s="10" t="s">
        <v>11</v>
      </c>
      <c r="D10" s="10" t="s">
        <v>12</v>
      </c>
      <c r="E10" s="10" t="s">
        <v>13</v>
      </c>
      <c r="F10" s="10" t="s">
        <v>14</v>
      </c>
      <c r="G10" s="10" t="s">
        <v>15</v>
      </c>
      <c r="H10" s="10" t="s">
        <v>16</v>
      </c>
      <c r="I10" s="10" t="s">
        <v>17</v>
      </c>
      <c r="J10" s="10" t="s">
        <v>18</v>
      </c>
      <c r="K10" s="10" t="s">
        <v>19</v>
      </c>
      <c r="L10" s="10" t="s">
        <v>20</v>
      </c>
      <c r="M10" s="10" t="s">
        <v>21</v>
      </c>
      <c r="N10" s="10" t="s">
        <v>22</v>
      </c>
      <c r="O10" s="10" t="s">
        <v>23</v>
      </c>
    </row>
    <row r="11" spans="1:15" ht="15.75" thickBot="1" x14ac:dyDescent="0.3">
      <c r="A11" s="10">
        <v>10</v>
      </c>
      <c r="B11" s="9" t="s">
        <v>24</v>
      </c>
      <c r="C11" s="13" t="s">
        <v>25</v>
      </c>
      <c r="D11" s="14" t="s">
        <v>54</v>
      </c>
      <c r="E11" s="14" t="s">
        <v>24</v>
      </c>
      <c r="F11" s="15"/>
      <c r="G11" s="15"/>
      <c r="H11" s="15"/>
      <c r="I11" s="15"/>
      <c r="J11" s="15"/>
      <c r="K11" s="15"/>
      <c r="L11" s="15"/>
      <c r="M11" s="15"/>
      <c r="N11" s="15"/>
      <c r="O11" s="14" t="s">
        <v>24</v>
      </c>
    </row>
    <row r="12" spans="1:15" ht="15.75" thickBot="1" x14ac:dyDescent="0.3">
      <c r="A12" s="10">
        <v>20</v>
      </c>
      <c r="B12" s="9" t="s">
        <v>24</v>
      </c>
      <c r="C12" s="13" t="s">
        <v>26</v>
      </c>
      <c r="D12" s="13" t="s">
        <v>24</v>
      </c>
      <c r="E12" s="13" t="s">
        <v>24</v>
      </c>
      <c r="F12" s="15"/>
      <c r="G12" s="15"/>
      <c r="H12" s="15"/>
      <c r="I12" s="15"/>
      <c r="J12" s="15"/>
      <c r="K12" s="15"/>
      <c r="L12" s="15"/>
      <c r="M12" s="15"/>
      <c r="N12" s="15"/>
      <c r="O12" s="14" t="s">
        <v>24</v>
      </c>
    </row>
    <row r="13" spans="1:15" ht="15.75" thickBot="1" x14ac:dyDescent="0.3">
      <c r="A13" s="10">
        <v>30</v>
      </c>
      <c r="B13" s="9" t="s">
        <v>24</v>
      </c>
      <c r="C13" s="13" t="s">
        <v>27</v>
      </c>
      <c r="D13" s="13" t="s">
        <v>24</v>
      </c>
      <c r="E13" s="13" t="s">
        <v>24</v>
      </c>
      <c r="F13" s="14">
        <v>0</v>
      </c>
      <c r="G13" s="14"/>
      <c r="H13" s="15"/>
      <c r="I13" s="14"/>
      <c r="J13" s="15"/>
      <c r="K13" s="14"/>
      <c r="L13" s="14"/>
      <c r="M13" s="15"/>
      <c r="N13" s="15"/>
      <c r="O13" s="14" t="s">
        <v>24</v>
      </c>
    </row>
    <row r="14" spans="1:15" ht="15.75" thickBot="1" x14ac:dyDescent="0.3">
      <c r="A14" s="10">
        <v>40</v>
      </c>
      <c r="B14" s="9" t="s">
        <v>24</v>
      </c>
      <c r="C14" s="13" t="s">
        <v>28</v>
      </c>
      <c r="D14" s="13" t="s">
        <v>24</v>
      </c>
      <c r="E14" s="13" t="s">
        <v>24</v>
      </c>
      <c r="F14" s="14">
        <v>0</v>
      </c>
      <c r="G14" s="14"/>
      <c r="H14" s="15"/>
      <c r="I14" s="14"/>
      <c r="J14" s="15"/>
      <c r="K14" s="14"/>
      <c r="L14" s="14"/>
      <c r="M14" s="15"/>
      <c r="N14" s="15"/>
      <c r="O14" s="14" t="s">
        <v>24</v>
      </c>
    </row>
    <row r="15" spans="1:15" ht="15.75" thickBot="1" x14ac:dyDescent="0.3">
      <c r="A15" s="10">
        <v>50</v>
      </c>
      <c r="B15" s="9" t="s">
        <v>24</v>
      </c>
      <c r="C15" s="13" t="s">
        <v>29</v>
      </c>
      <c r="D15" s="13" t="s">
        <v>24</v>
      </c>
      <c r="E15" s="13" t="s">
        <v>24</v>
      </c>
      <c r="F15" s="15"/>
      <c r="G15" s="15"/>
      <c r="H15" s="15"/>
      <c r="I15" s="15"/>
      <c r="J15" s="15"/>
      <c r="K15" s="15"/>
      <c r="L15" s="15"/>
      <c r="M15" s="15"/>
      <c r="N15" s="15"/>
      <c r="O15" s="14" t="s">
        <v>24</v>
      </c>
    </row>
    <row r="16" spans="1:15" ht="15.75" thickBot="1" x14ac:dyDescent="0.3">
      <c r="A16" s="10">
        <v>60</v>
      </c>
      <c r="B16" s="9" t="s">
        <v>24</v>
      </c>
      <c r="C16" s="13" t="s">
        <v>30</v>
      </c>
      <c r="D16" s="13" t="s">
        <v>24</v>
      </c>
      <c r="E16" s="13" t="s">
        <v>24</v>
      </c>
      <c r="F16" s="14">
        <v>0</v>
      </c>
      <c r="G16" s="14"/>
      <c r="H16" s="15"/>
      <c r="I16" s="14"/>
      <c r="J16" s="15"/>
      <c r="K16" s="14"/>
      <c r="L16" s="14"/>
      <c r="M16" s="15"/>
      <c r="N16" s="15"/>
      <c r="O16" s="14" t="s">
        <v>24</v>
      </c>
    </row>
    <row r="17" spans="1:15" ht="15.75" thickBot="1" x14ac:dyDescent="0.3">
      <c r="A17" s="10">
        <v>70</v>
      </c>
      <c r="B17" s="9" t="s">
        <v>24</v>
      </c>
      <c r="C17" s="13" t="s">
        <v>31</v>
      </c>
      <c r="D17" s="13" t="s">
        <v>24</v>
      </c>
      <c r="E17" s="13" t="s">
        <v>24</v>
      </c>
      <c r="F17" s="14">
        <v>0</v>
      </c>
      <c r="G17" s="14"/>
      <c r="H17" s="15"/>
      <c r="I17" s="14"/>
      <c r="J17" s="15"/>
      <c r="K17" s="14"/>
      <c r="L17" s="14"/>
      <c r="M17" s="15"/>
      <c r="N17" s="15"/>
      <c r="O17" s="14" t="s">
        <v>24</v>
      </c>
    </row>
    <row r="18" spans="1:15" ht="15.75" thickBot="1" x14ac:dyDescent="0.3">
      <c r="A18" s="10">
        <v>80</v>
      </c>
      <c r="B18" s="9" t="s">
        <v>24</v>
      </c>
      <c r="C18" s="13" t="s">
        <v>32</v>
      </c>
      <c r="D18" s="13" t="s">
        <v>24</v>
      </c>
      <c r="E18" s="13" t="s">
        <v>24</v>
      </c>
      <c r="F18" s="14">
        <v>0</v>
      </c>
      <c r="G18" s="14"/>
      <c r="H18" s="15"/>
      <c r="I18" s="14"/>
      <c r="J18" s="15"/>
      <c r="K18" s="14"/>
      <c r="L18" s="14"/>
      <c r="M18" s="15"/>
      <c r="N18" s="15"/>
      <c r="O18" s="14" t="s">
        <v>24</v>
      </c>
    </row>
    <row r="19" spans="1:15" ht="15.75" thickBot="1" x14ac:dyDescent="0.3">
      <c r="A19" s="10">
        <v>90</v>
      </c>
      <c r="B19" s="9" t="s">
        <v>24</v>
      </c>
      <c r="C19" s="13" t="s">
        <v>33</v>
      </c>
      <c r="D19" s="13" t="s">
        <v>24</v>
      </c>
      <c r="E19" s="13" t="s">
        <v>24</v>
      </c>
      <c r="F19" s="14">
        <v>0</v>
      </c>
      <c r="G19" s="14"/>
      <c r="H19" s="15"/>
      <c r="I19" s="14"/>
      <c r="J19" s="15"/>
      <c r="K19" s="14"/>
      <c r="L19" s="14"/>
      <c r="M19" s="15"/>
      <c r="N19" s="15"/>
      <c r="O19" s="14" t="s">
        <v>24</v>
      </c>
    </row>
    <row r="20" spans="1:15" ht="15.75" thickBot="1" x14ac:dyDescent="0.3">
      <c r="A20" s="10">
        <v>100</v>
      </c>
      <c r="B20" s="9" t="s">
        <v>24</v>
      </c>
      <c r="C20" s="13" t="s">
        <v>34</v>
      </c>
      <c r="D20" s="13" t="s">
        <v>24</v>
      </c>
      <c r="E20" s="13" t="s">
        <v>24</v>
      </c>
      <c r="F20" s="14">
        <v>0</v>
      </c>
      <c r="G20" s="14"/>
      <c r="H20" s="15"/>
      <c r="I20" s="14">
        <v>34979241505</v>
      </c>
      <c r="J20" s="15"/>
      <c r="K20" s="16">
        <v>35463817000</v>
      </c>
      <c r="L20" s="14">
        <v>34979241505</v>
      </c>
      <c r="M20" s="15"/>
      <c r="N20" s="15"/>
      <c r="O20" s="14" t="s">
        <v>24</v>
      </c>
    </row>
    <row r="21" spans="1:15" ht="15.75" thickBot="1" x14ac:dyDescent="0.3">
      <c r="A21" s="10">
        <v>110</v>
      </c>
      <c r="B21" s="9" t="s">
        <v>24</v>
      </c>
      <c r="C21" s="13" t="s">
        <v>35</v>
      </c>
      <c r="D21" s="13" t="s">
        <v>24</v>
      </c>
      <c r="E21" s="13" t="s">
        <v>24</v>
      </c>
      <c r="F21" s="15"/>
      <c r="G21" s="15"/>
      <c r="H21" s="15"/>
      <c r="I21" s="15"/>
      <c r="J21" s="15"/>
      <c r="K21" s="15"/>
      <c r="L21" s="15"/>
      <c r="M21" s="15"/>
      <c r="N21" s="15"/>
      <c r="O21" s="14" t="s">
        <v>24</v>
      </c>
    </row>
    <row r="22" spans="1:15" ht="15.75" thickBot="1" x14ac:dyDescent="0.3">
      <c r="A22" s="10">
        <v>120</v>
      </c>
      <c r="B22" s="9" t="s">
        <v>24</v>
      </c>
      <c r="C22" s="13" t="s">
        <v>36</v>
      </c>
      <c r="D22" s="13" t="s">
        <v>24</v>
      </c>
      <c r="E22" s="13" t="s">
        <v>24</v>
      </c>
      <c r="F22" s="14">
        <v>0</v>
      </c>
      <c r="G22" s="14"/>
      <c r="H22" s="15"/>
      <c r="I22" s="14"/>
      <c r="J22" s="15"/>
      <c r="K22" s="14"/>
      <c r="L22" s="14"/>
      <c r="M22" s="15"/>
      <c r="N22" s="15"/>
      <c r="O22" s="14" t="s">
        <v>24</v>
      </c>
    </row>
    <row r="23" spans="1:15" ht="15.75" thickBot="1" x14ac:dyDescent="0.3">
      <c r="A23" s="10">
        <v>130</v>
      </c>
      <c r="B23" s="9" t="s">
        <v>24</v>
      </c>
      <c r="C23" s="13" t="s">
        <v>37</v>
      </c>
      <c r="D23" s="13" t="s">
        <v>24</v>
      </c>
      <c r="E23" s="13" t="s">
        <v>24</v>
      </c>
      <c r="F23" s="14">
        <v>0</v>
      </c>
      <c r="G23" s="14"/>
      <c r="H23" s="15"/>
      <c r="I23" s="14"/>
      <c r="J23" s="15"/>
      <c r="K23" s="14"/>
      <c r="L23" s="14"/>
      <c r="M23" s="15"/>
      <c r="N23" s="15"/>
      <c r="O23" s="14" t="s">
        <v>24</v>
      </c>
    </row>
    <row r="24" spans="1:15" ht="15.75" thickBot="1" x14ac:dyDescent="0.3">
      <c r="A24" s="10">
        <v>140</v>
      </c>
      <c r="B24" s="9" t="s">
        <v>24</v>
      </c>
      <c r="C24" s="13" t="s">
        <v>38</v>
      </c>
      <c r="D24" s="13" t="s">
        <v>24</v>
      </c>
      <c r="E24" s="13" t="s">
        <v>24</v>
      </c>
      <c r="F24" s="14">
        <v>0</v>
      </c>
      <c r="G24" s="14"/>
      <c r="H24" s="15"/>
      <c r="I24" s="14"/>
      <c r="J24" s="15"/>
      <c r="K24" s="14"/>
      <c r="L24" s="14"/>
      <c r="M24" s="15"/>
      <c r="N24" s="15"/>
      <c r="O24" s="14" t="s">
        <v>24</v>
      </c>
    </row>
    <row r="25" spans="1:15" ht="15.75" thickBot="1" x14ac:dyDescent="0.3">
      <c r="A25" s="10">
        <v>150</v>
      </c>
      <c r="B25" s="9" t="s">
        <v>24</v>
      </c>
      <c r="C25" s="13" t="s">
        <v>39</v>
      </c>
      <c r="D25" s="13" t="s">
        <v>24</v>
      </c>
      <c r="E25" s="13" t="s">
        <v>24</v>
      </c>
      <c r="F25" s="14">
        <v>0</v>
      </c>
      <c r="G25" s="14"/>
      <c r="H25" s="15"/>
      <c r="I25" s="14"/>
      <c r="J25" s="15"/>
      <c r="K25" s="14"/>
      <c r="L25" s="14"/>
      <c r="M25" s="15"/>
      <c r="N25" s="15"/>
      <c r="O25" s="14" t="s">
        <v>24</v>
      </c>
    </row>
    <row r="26" spans="1:15" ht="15.75" thickBot="1" x14ac:dyDescent="0.3">
      <c r="A26" s="10">
        <v>160</v>
      </c>
      <c r="B26" s="9" t="s">
        <v>24</v>
      </c>
      <c r="C26" s="13" t="s">
        <v>40</v>
      </c>
      <c r="D26" s="13" t="s">
        <v>24</v>
      </c>
      <c r="E26" s="13" t="s">
        <v>24</v>
      </c>
      <c r="F26" s="14">
        <v>0</v>
      </c>
      <c r="G26" s="14"/>
      <c r="H26" s="15"/>
      <c r="I26" s="14"/>
      <c r="J26" s="15"/>
      <c r="K26" s="14"/>
      <c r="L26" s="14"/>
      <c r="M26" s="15"/>
      <c r="N26" s="15"/>
      <c r="O26" s="14" t="s">
        <v>24</v>
      </c>
    </row>
    <row r="27" spans="1:15" ht="15.75" thickBot="1" x14ac:dyDescent="0.3">
      <c r="A27" s="10">
        <v>170</v>
      </c>
      <c r="B27" s="9" t="s">
        <v>24</v>
      </c>
      <c r="C27" s="13" t="s">
        <v>41</v>
      </c>
      <c r="D27" s="13" t="s">
        <v>24</v>
      </c>
      <c r="E27" s="13" t="s">
        <v>24</v>
      </c>
      <c r="F27" s="14">
        <v>0</v>
      </c>
      <c r="G27" s="14"/>
      <c r="H27" s="15"/>
      <c r="I27" s="14"/>
      <c r="J27" s="15"/>
      <c r="K27" s="14"/>
      <c r="L27" s="14"/>
      <c r="M27" s="15"/>
      <c r="N27" s="15"/>
      <c r="O27" s="14" t="s">
        <v>24</v>
      </c>
    </row>
    <row r="28" spans="1:15" ht="15.75" thickBot="1" x14ac:dyDescent="0.3">
      <c r="A28" s="10">
        <v>180</v>
      </c>
      <c r="B28" s="9" t="s">
        <v>24</v>
      </c>
      <c r="C28" s="13" t="s">
        <v>42</v>
      </c>
      <c r="D28" s="13" t="s">
        <v>24</v>
      </c>
      <c r="E28" s="13" t="s">
        <v>24</v>
      </c>
      <c r="F28" s="14">
        <v>0</v>
      </c>
      <c r="G28" s="14"/>
      <c r="H28" s="15"/>
      <c r="I28" s="14"/>
      <c r="J28" s="15"/>
      <c r="K28" s="14"/>
      <c r="L28" s="14"/>
      <c r="M28" s="15"/>
      <c r="N28" s="15"/>
      <c r="O28" s="14" t="s">
        <v>24</v>
      </c>
    </row>
    <row r="29" spans="1:15" ht="15.75" thickBot="1" x14ac:dyDescent="0.3">
      <c r="A29" s="10">
        <v>190</v>
      </c>
      <c r="B29" s="9" t="s">
        <v>24</v>
      </c>
      <c r="C29" s="13" t="s">
        <v>43</v>
      </c>
      <c r="D29" s="13" t="s">
        <v>24</v>
      </c>
      <c r="E29" s="13" t="s">
        <v>24</v>
      </c>
      <c r="F29" s="14">
        <v>0</v>
      </c>
      <c r="G29" s="14"/>
      <c r="H29" s="15"/>
      <c r="I29" s="14"/>
      <c r="J29" s="15"/>
      <c r="K29" s="14"/>
      <c r="L29" s="14"/>
      <c r="M29" s="15"/>
      <c r="N29" s="15"/>
      <c r="O29" s="14" t="s">
        <v>24</v>
      </c>
    </row>
    <row r="30" spans="1:15" ht="15.75" thickBot="1" x14ac:dyDescent="0.3">
      <c r="A30" s="10">
        <v>200</v>
      </c>
      <c r="B30" s="9" t="s">
        <v>24</v>
      </c>
      <c r="C30" s="13" t="s">
        <v>44</v>
      </c>
      <c r="D30" s="13" t="s">
        <v>24</v>
      </c>
      <c r="E30" s="13" t="s">
        <v>24</v>
      </c>
      <c r="F30" s="15"/>
      <c r="G30" s="15"/>
      <c r="H30" s="15"/>
      <c r="I30" s="15"/>
      <c r="J30" s="15"/>
      <c r="K30" s="15"/>
      <c r="L30" s="15"/>
      <c r="M30" s="15"/>
      <c r="N30" s="15"/>
      <c r="O30" s="14" t="s">
        <v>24</v>
      </c>
    </row>
    <row r="31" spans="1:15" ht="15.75" thickBot="1" x14ac:dyDescent="0.3">
      <c r="A31" s="10">
        <v>210</v>
      </c>
      <c r="B31" s="9" t="s">
        <v>24</v>
      </c>
      <c r="C31" s="13" t="s">
        <v>45</v>
      </c>
      <c r="D31" s="13" t="s">
        <v>24</v>
      </c>
      <c r="E31" s="13" t="s">
        <v>24</v>
      </c>
      <c r="F31" s="14">
        <v>0</v>
      </c>
      <c r="G31" s="14"/>
      <c r="H31" s="15"/>
      <c r="I31" s="14"/>
      <c r="J31" s="15"/>
      <c r="K31" s="14"/>
      <c r="L31" s="14"/>
      <c r="M31" s="15"/>
      <c r="N31" s="15"/>
      <c r="O31" s="14" t="s">
        <v>24</v>
      </c>
    </row>
    <row r="32" spans="1:15" ht="15.75" thickBot="1" x14ac:dyDescent="0.3">
      <c r="A32" s="10">
        <v>220</v>
      </c>
      <c r="B32" s="9" t="s">
        <v>24</v>
      </c>
      <c r="C32" s="13" t="s">
        <v>46</v>
      </c>
      <c r="D32" s="13" t="s">
        <v>24</v>
      </c>
      <c r="E32" s="13" t="s">
        <v>24</v>
      </c>
      <c r="F32" s="14">
        <v>0</v>
      </c>
      <c r="G32" s="14"/>
      <c r="H32" s="15"/>
      <c r="I32" s="14"/>
      <c r="J32" s="15"/>
      <c r="K32" s="14"/>
      <c r="L32" s="14"/>
      <c r="M32" s="15"/>
      <c r="N32" s="15"/>
      <c r="O32" s="14" t="s">
        <v>24</v>
      </c>
    </row>
    <row r="33" spans="1:15" ht="15.75" thickBot="1" x14ac:dyDescent="0.3">
      <c r="A33" s="10">
        <v>230</v>
      </c>
      <c r="B33" s="9" t="s">
        <v>24</v>
      </c>
      <c r="C33" s="13" t="s">
        <v>47</v>
      </c>
      <c r="D33" s="13" t="s">
        <v>24</v>
      </c>
      <c r="E33" s="13" t="s">
        <v>24</v>
      </c>
      <c r="F33" s="14">
        <v>0</v>
      </c>
      <c r="G33" s="14"/>
      <c r="H33" s="15"/>
      <c r="I33" s="14"/>
      <c r="J33" s="15"/>
      <c r="K33" s="14"/>
      <c r="L33" s="14"/>
      <c r="M33" s="15"/>
      <c r="N33" s="15"/>
      <c r="O33" s="14" t="s">
        <v>24</v>
      </c>
    </row>
    <row r="34" spans="1:15" ht="15.75" thickBot="1" x14ac:dyDescent="0.3">
      <c r="A34" s="10">
        <v>240</v>
      </c>
      <c r="B34" s="9" t="s">
        <v>24</v>
      </c>
      <c r="C34" s="13" t="s">
        <v>48</v>
      </c>
      <c r="D34" s="13" t="s">
        <v>24</v>
      </c>
      <c r="E34" s="13" t="s">
        <v>24</v>
      </c>
      <c r="F34" s="14">
        <v>0</v>
      </c>
      <c r="G34" s="14"/>
      <c r="H34" s="15"/>
      <c r="I34" s="14"/>
      <c r="J34" s="15"/>
      <c r="K34" s="14"/>
      <c r="L34" s="14"/>
      <c r="M34" s="15"/>
      <c r="N34" s="15"/>
      <c r="O34" s="14" t="s">
        <v>24</v>
      </c>
    </row>
    <row r="35" spans="1:15" ht="15.75" thickBot="1" x14ac:dyDescent="0.3">
      <c r="A35" s="10">
        <v>250</v>
      </c>
      <c r="B35" s="9" t="s">
        <v>24</v>
      </c>
      <c r="C35" s="13" t="s">
        <v>49</v>
      </c>
      <c r="D35" s="13" t="s">
        <v>24</v>
      </c>
      <c r="E35" s="13" t="s">
        <v>24</v>
      </c>
      <c r="F35" s="14">
        <v>0</v>
      </c>
      <c r="G35" s="14"/>
      <c r="H35" s="15"/>
      <c r="I35" s="14"/>
      <c r="J35" s="15"/>
      <c r="K35" s="14"/>
      <c r="L35" s="14"/>
      <c r="M35" s="15"/>
      <c r="N35" s="15"/>
      <c r="O35" s="14" t="s">
        <v>24</v>
      </c>
    </row>
    <row r="36" spans="1:15" ht="15.75" thickBot="1" x14ac:dyDescent="0.3">
      <c r="A36" s="10">
        <v>260</v>
      </c>
      <c r="B36" s="9" t="s">
        <v>24</v>
      </c>
      <c r="C36" s="13" t="s">
        <v>50</v>
      </c>
      <c r="D36" s="13" t="s">
        <v>24</v>
      </c>
      <c r="E36" s="13" t="s">
        <v>24</v>
      </c>
      <c r="F36" s="14">
        <v>0</v>
      </c>
      <c r="G36" s="14"/>
      <c r="H36" s="15"/>
      <c r="I36" s="14"/>
      <c r="J36" s="15"/>
      <c r="K36" s="14"/>
      <c r="L36" s="14"/>
      <c r="M36" s="15"/>
      <c r="N36" s="15"/>
      <c r="O36" s="14" t="s">
        <v>24</v>
      </c>
    </row>
    <row r="37" spans="1:15" ht="15.75" thickBot="1" x14ac:dyDescent="0.3">
      <c r="A37" s="10">
        <v>270</v>
      </c>
      <c r="B37" s="9" t="s">
        <v>24</v>
      </c>
      <c r="C37" s="13" t="s">
        <v>51</v>
      </c>
      <c r="D37" s="13" t="s">
        <v>24</v>
      </c>
      <c r="E37" s="13" t="s">
        <v>24</v>
      </c>
      <c r="F37" s="14">
        <v>0</v>
      </c>
      <c r="G37" s="14"/>
      <c r="H37" s="15"/>
      <c r="I37" s="14"/>
      <c r="J37" s="15"/>
      <c r="K37" s="14"/>
      <c r="L37" s="14"/>
      <c r="M37" s="15"/>
      <c r="N37" s="15"/>
      <c r="O37" s="14" t="s">
        <v>24</v>
      </c>
    </row>
    <row r="38" spans="1:15" ht="15.75" thickBot="1" x14ac:dyDescent="0.3">
      <c r="A38" s="10">
        <v>280</v>
      </c>
      <c r="B38" s="9" t="s">
        <v>24</v>
      </c>
      <c r="C38" s="13" t="s">
        <v>52</v>
      </c>
      <c r="D38" s="13" t="s">
        <v>24</v>
      </c>
      <c r="E38" s="13" t="s">
        <v>24</v>
      </c>
      <c r="F38" s="14">
        <v>0</v>
      </c>
      <c r="G38" s="14"/>
      <c r="H38" s="15"/>
      <c r="I38" s="14"/>
      <c r="J38" s="15"/>
      <c r="K38" s="14"/>
      <c r="L38" s="14"/>
      <c r="M38" s="15"/>
      <c r="N38" s="15"/>
      <c r="O38" s="14" t="s">
        <v>24</v>
      </c>
    </row>
    <row r="39" spans="1:15" ht="15.75" thickBot="1" x14ac:dyDescent="0.3">
      <c r="A39" s="10">
        <v>290</v>
      </c>
      <c r="B39" s="9" t="s">
        <v>24</v>
      </c>
      <c r="C39" s="13" t="s">
        <v>53</v>
      </c>
      <c r="D39" s="13" t="s">
        <v>24</v>
      </c>
      <c r="E39" s="13" t="s">
        <v>24</v>
      </c>
      <c r="F39" s="15"/>
      <c r="G39" s="15"/>
      <c r="H39" s="15"/>
      <c r="I39" s="15"/>
      <c r="J39" s="15"/>
      <c r="K39" s="15"/>
      <c r="L39" s="15"/>
      <c r="M39" s="13" t="s">
        <v>24</v>
      </c>
      <c r="N39" s="13" t="s">
        <v>24</v>
      </c>
      <c r="O39" s="14" t="s">
        <v>24</v>
      </c>
    </row>
    <row r="351003" spans="1:1" x14ac:dyDescent="0.25">
      <c r="A351003" s="9" t="s">
        <v>54</v>
      </c>
    </row>
    <row r="351004" spans="1:1" x14ac:dyDescent="0.25">
      <c r="A351004" s="9" t="s">
        <v>55</v>
      </c>
    </row>
  </sheetData>
  <mergeCells count="3">
    <mergeCell ref="D1:G1"/>
    <mergeCell ref="D2:G2"/>
    <mergeCell ref="B8:O8"/>
  </mergeCells>
  <dataValidations count="15">
    <dataValidation type="textLength" allowBlank="1" showInputMessage="1" error="Escriba un texto  Maximo 390 Caracteres" promptTitle="Cualquier contenido Maximo 390 Caracteres" prompt=" Registre brevemente aspectos relevantes que merezcan su atención." sqref="O38:O39 O28:O34 O11:O26">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9:L39 J11:J38 H11:H38 M31:N38 K30:N30 I30 F30:G30 M27:N29 N11:N26 M11:M24 K21:L21 I21 F21:G21 K15:L15 I15 F15:G15 I11:I12 K11:L12 F11:G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L38 L31:L33 L22:L29 L18:L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K38 K22:K29 K16:K20 K13:K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I38 I22:I29 I16:I20 I13:I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G38 G22:G29 G16:G20 G13:G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F38 F22:F29 F16:F20 F13:F14">
      <formula1>-9223372036854770000</formula1>
      <formula2>9223372036854770000</formula2>
    </dataValidation>
    <dataValidation type="textLength" allowBlank="1" showInputMessage="1" error="Escriba un texto " promptTitle="Cualquier contenido" prompt=" Registre brevemente aspectos relevantes que merezcan su atención." sqref="O37 O27">
      <formula1>0</formula1>
      <formula2>3500</formula2>
    </dataValidation>
    <dataValidation type="textLength" allowBlank="1" showInputMessage="1" error="Escriba un texto  Maximo 390 Caracteres" promptTitle="Cualquier contenido Maximo 390 Caracteres" sqref="O36">
      <formula1>0</formula1>
      <formula2>390</formula2>
    </dataValidation>
    <dataValidation type="textLength" allowBlank="1" showInputMessage="1" error="Escriba un texto  Maximo 390 Caracteres" promptTitle="Cualquier contenido Maximo 390 Caracteres" prompt=" Registre brevemente aspectos relevantes que merezcan su atención.Registre brevemente aspectos relevantes que merezcan su atención." sqref="O35">
      <formula1>0</formula1>
      <formula2>390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L17 L13:L14">
      <formula1>-9223372036854770000</formula1>
      <formula2>9223372036854770000</formula2>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formula1>0</formula1>
      <formula2>200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formula1>$A$351002:$A$351004</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351004"/>
  <sheetViews>
    <sheetView workbookViewId="0">
      <selection activeCell="J11" sqref="J11"/>
    </sheetView>
  </sheetViews>
  <sheetFormatPr baseColWidth="10" defaultColWidth="9.140625" defaultRowHeight="15" x14ac:dyDescent="0.25"/>
  <cols>
    <col min="1" max="1" width="9.140625" style="11"/>
    <col min="2" max="2" width="31" style="11" customWidth="1"/>
    <col min="3" max="3" width="32" style="11" customWidth="1"/>
    <col min="4" max="4" width="23.85546875" style="11" customWidth="1"/>
    <col min="5" max="5" width="44" style="11" customWidth="1"/>
    <col min="6" max="6" width="63" style="11" customWidth="1"/>
    <col min="7" max="7" width="72" style="11" customWidth="1"/>
    <col min="8" max="8" width="66" style="11" customWidth="1"/>
    <col min="9" max="9" width="42" style="11" customWidth="1"/>
    <col min="10" max="10" width="50" style="11" customWidth="1"/>
    <col min="11" max="11" width="54" style="11" customWidth="1"/>
    <col min="12" max="12" width="71" style="11" customWidth="1"/>
    <col min="13" max="13" width="19" style="11" customWidth="1"/>
    <col min="14" max="16384" width="9.140625" style="11"/>
  </cols>
  <sheetData>
    <row r="1" spans="1:13" x14ac:dyDescent="0.25">
      <c r="B1" s="22" t="s">
        <v>0</v>
      </c>
      <c r="C1" s="22">
        <v>51</v>
      </c>
      <c r="D1" s="110" t="s">
        <v>1</v>
      </c>
      <c r="E1" s="109"/>
      <c r="F1" s="109"/>
      <c r="G1" s="109"/>
    </row>
    <row r="2" spans="1:13" x14ac:dyDescent="0.25">
      <c r="B2" s="22" t="s">
        <v>2</v>
      </c>
      <c r="C2" s="22">
        <v>51</v>
      </c>
      <c r="D2" s="110" t="s">
        <v>56</v>
      </c>
      <c r="E2" s="109"/>
      <c r="F2" s="109"/>
      <c r="G2" s="109"/>
    </row>
    <row r="3" spans="1:13" x14ac:dyDescent="0.25">
      <c r="B3" s="22" t="s">
        <v>4</v>
      </c>
      <c r="C3" s="22">
        <v>1</v>
      </c>
    </row>
    <row r="4" spans="1:13" x14ac:dyDescent="0.25">
      <c r="B4" s="22" t="s">
        <v>5</v>
      </c>
      <c r="C4" s="22">
        <v>457</v>
      </c>
    </row>
    <row r="5" spans="1:13" x14ac:dyDescent="0.25">
      <c r="B5" s="22" t="s">
        <v>6</v>
      </c>
      <c r="C5" s="24">
        <v>43100</v>
      </c>
    </row>
    <row r="6" spans="1:13" x14ac:dyDescent="0.25">
      <c r="B6" s="22" t="s">
        <v>7</v>
      </c>
      <c r="C6" s="22">
        <v>12</v>
      </c>
      <c r="D6" s="22" t="s">
        <v>8</v>
      </c>
    </row>
    <row r="8" spans="1:13" x14ac:dyDescent="0.25">
      <c r="A8" s="22" t="s">
        <v>9</v>
      </c>
      <c r="B8" s="110" t="s">
        <v>57</v>
      </c>
      <c r="C8" s="109"/>
      <c r="D8" s="109"/>
      <c r="E8" s="109"/>
      <c r="F8" s="109"/>
      <c r="G8" s="109"/>
      <c r="H8" s="109"/>
      <c r="I8" s="109"/>
      <c r="J8" s="109"/>
      <c r="K8" s="109"/>
      <c r="L8" s="109"/>
      <c r="M8" s="109"/>
    </row>
    <row r="9" spans="1:13" x14ac:dyDescent="0.25">
      <c r="C9" s="22">
        <v>2</v>
      </c>
      <c r="D9" s="22">
        <v>3</v>
      </c>
      <c r="E9" s="22">
        <v>4</v>
      </c>
      <c r="F9" s="22">
        <v>7</v>
      </c>
      <c r="G9" s="22">
        <v>8</v>
      </c>
      <c r="H9" s="22">
        <v>12</v>
      </c>
      <c r="I9" s="22">
        <v>16</v>
      </c>
      <c r="J9" s="22">
        <v>20</v>
      </c>
      <c r="K9" s="22">
        <v>24</v>
      </c>
      <c r="L9" s="22">
        <v>28</v>
      </c>
      <c r="M9" s="22">
        <v>32</v>
      </c>
    </row>
    <row r="10" spans="1:13" ht="15.75" thickBot="1" x14ac:dyDescent="0.3">
      <c r="C10" s="22" t="s">
        <v>12</v>
      </c>
      <c r="D10" s="22" t="s">
        <v>13</v>
      </c>
      <c r="E10" s="22" t="s">
        <v>58</v>
      </c>
      <c r="F10" s="22" t="s">
        <v>59</v>
      </c>
      <c r="G10" s="22" t="s">
        <v>60</v>
      </c>
      <c r="H10" s="22" t="s">
        <v>61</v>
      </c>
      <c r="I10" s="22" t="s">
        <v>62</v>
      </c>
      <c r="J10" s="22" t="s">
        <v>63</v>
      </c>
      <c r="K10" s="22" t="s">
        <v>21</v>
      </c>
      <c r="L10" s="22" t="s">
        <v>64</v>
      </c>
      <c r="M10" s="22" t="s">
        <v>23</v>
      </c>
    </row>
    <row r="11" spans="1:13" ht="90.75" thickBot="1" x14ac:dyDescent="0.3">
      <c r="A11" s="22">
        <v>1</v>
      </c>
      <c r="B11" s="11" t="s">
        <v>65</v>
      </c>
      <c r="C11" s="14" t="s">
        <v>55</v>
      </c>
      <c r="D11" s="17" t="s">
        <v>5315</v>
      </c>
      <c r="E11" s="14">
        <v>0</v>
      </c>
      <c r="F11" s="14">
        <v>0</v>
      </c>
      <c r="G11" s="14">
        <v>0</v>
      </c>
      <c r="H11" s="27"/>
      <c r="I11" s="14">
        <v>0</v>
      </c>
      <c r="J11" s="14">
        <v>0</v>
      </c>
      <c r="K11" s="27"/>
      <c r="L11" s="27"/>
      <c r="M11" s="14" t="s">
        <v>24</v>
      </c>
    </row>
    <row r="12" spans="1:13" ht="15.75" thickBot="1" x14ac:dyDescent="0.3">
      <c r="A12" s="22">
        <v>-1</v>
      </c>
      <c r="C12" s="13" t="s">
        <v>24</v>
      </c>
      <c r="D12" s="13" t="s">
        <v>24</v>
      </c>
      <c r="E12" s="13" t="s">
        <v>24</v>
      </c>
      <c r="F12" s="13" t="s">
        <v>24</v>
      </c>
      <c r="G12" s="13" t="s">
        <v>24</v>
      </c>
      <c r="H12" s="13" t="s">
        <v>24</v>
      </c>
      <c r="I12" s="13" t="s">
        <v>24</v>
      </c>
      <c r="J12" s="13" t="s">
        <v>24</v>
      </c>
      <c r="K12" s="13" t="s">
        <v>24</v>
      </c>
      <c r="L12" s="13" t="s">
        <v>24</v>
      </c>
      <c r="M12" s="13" t="s">
        <v>24</v>
      </c>
    </row>
    <row r="13" spans="1:13" ht="15.75" thickBot="1" x14ac:dyDescent="0.3">
      <c r="A13" s="22">
        <v>999999</v>
      </c>
      <c r="B13" s="11" t="s">
        <v>66</v>
      </c>
      <c r="C13" s="13" t="s">
        <v>24</v>
      </c>
      <c r="D13" s="13" t="s">
        <v>24</v>
      </c>
      <c r="E13" s="13" t="s">
        <v>24</v>
      </c>
      <c r="H13" s="27"/>
      <c r="K13" s="27"/>
      <c r="L13" s="27"/>
      <c r="M13" s="13" t="s">
        <v>24</v>
      </c>
    </row>
    <row r="15" spans="1:13" x14ac:dyDescent="0.25">
      <c r="A15" s="22" t="s">
        <v>67</v>
      </c>
      <c r="B15" s="110" t="s">
        <v>68</v>
      </c>
      <c r="C15" s="109"/>
      <c r="D15" s="109"/>
      <c r="E15" s="109"/>
      <c r="F15" s="109"/>
      <c r="G15" s="109"/>
      <c r="H15" s="109"/>
      <c r="I15" s="109"/>
      <c r="J15" s="109"/>
      <c r="K15" s="109"/>
      <c r="L15" s="109"/>
      <c r="M15" s="109"/>
    </row>
    <row r="16" spans="1:13" x14ac:dyDescent="0.25">
      <c r="C16" s="22">
        <v>2</v>
      </c>
      <c r="D16" s="22">
        <v>3</v>
      </c>
      <c r="E16" s="22">
        <v>4</v>
      </c>
      <c r="F16" s="22">
        <v>7</v>
      </c>
      <c r="G16" s="22">
        <v>8</v>
      </c>
      <c r="H16" s="22">
        <v>12</v>
      </c>
      <c r="I16" s="22">
        <v>16</v>
      </c>
      <c r="J16" s="22">
        <v>20</v>
      </c>
      <c r="K16" s="22">
        <v>24</v>
      </c>
      <c r="L16" s="22">
        <v>28</v>
      </c>
      <c r="M16" s="22">
        <v>32</v>
      </c>
    </row>
    <row r="17" spans="1:13" ht="15.75" thickBot="1" x14ac:dyDescent="0.3">
      <c r="C17" s="22" t="s">
        <v>12</v>
      </c>
      <c r="D17" s="22" t="s">
        <v>13</v>
      </c>
      <c r="E17" s="22" t="s">
        <v>58</v>
      </c>
      <c r="F17" s="22" t="s">
        <v>59</v>
      </c>
      <c r="G17" s="22" t="s">
        <v>60</v>
      </c>
      <c r="H17" s="22" t="s">
        <v>61</v>
      </c>
      <c r="I17" s="22" t="s">
        <v>62</v>
      </c>
      <c r="J17" s="22" t="s">
        <v>63</v>
      </c>
      <c r="K17" s="22" t="s">
        <v>21</v>
      </c>
      <c r="L17" s="22" t="s">
        <v>64</v>
      </c>
      <c r="M17" s="22" t="s">
        <v>23</v>
      </c>
    </row>
    <row r="18" spans="1:13" ht="15.75" thickBot="1" x14ac:dyDescent="0.3">
      <c r="A18" s="22">
        <v>1</v>
      </c>
      <c r="B18" s="11" t="s">
        <v>65</v>
      </c>
      <c r="C18" s="14" t="s">
        <v>24</v>
      </c>
      <c r="D18" s="14" t="s">
        <v>24</v>
      </c>
      <c r="E18" s="14">
        <v>0</v>
      </c>
      <c r="F18" s="14">
        <v>0</v>
      </c>
      <c r="G18" s="14"/>
      <c r="H18" s="27"/>
      <c r="I18" s="14">
        <v>0</v>
      </c>
      <c r="J18" s="14">
        <v>0</v>
      </c>
      <c r="K18" s="27"/>
      <c r="L18" s="27"/>
      <c r="M18" s="14" t="s">
        <v>24</v>
      </c>
    </row>
    <row r="19" spans="1:13" ht="15.75" thickBot="1" x14ac:dyDescent="0.3">
      <c r="A19" s="22">
        <v>-1</v>
      </c>
      <c r="C19" s="13" t="s">
        <v>24</v>
      </c>
      <c r="D19" s="13" t="s">
        <v>24</v>
      </c>
      <c r="E19" s="13" t="s">
        <v>24</v>
      </c>
      <c r="F19" s="13" t="s">
        <v>24</v>
      </c>
      <c r="G19" s="13" t="s">
        <v>24</v>
      </c>
      <c r="H19" s="13" t="s">
        <v>24</v>
      </c>
      <c r="I19" s="13" t="s">
        <v>24</v>
      </c>
      <c r="J19" s="13" t="s">
        <v>24</v>
      </c>
      <c r="K19" s="13" t="s">
        <v>24</v>
      </c>
      <c r="L19" s="13" t="s">
        <v>24</v>
      </c>
      <c r="M19" s="13" t="s">
        <v>24</v>
      </c>
    </row>
    <row r="20" spans="1:13" ht="15.75" thickBot="1" x14ac:dyDescent="0.3">
      <c r="A20" s="22">
        <v>999999</v>
      </c>
      <c r="B20" s="11" t="s">
        <v>66</v>
      </c>
      <c r="C20" s="13" t="s">
        <v>24</v>
      </c>
      <c r="D20" s="13" t="s">
        <v>24</v>
      </c>
      <c r="E20" s="13" t="s">
        <v>24</v>
      </c>
      <c r="H20" s="27"/>
      <c r="K20" s="27"/>
      <c r="L20" s="27"/>
      <c r="M20" s="13" t="s">
        <v>24</v>
      </c>
    </row>
    <row r="22" spans="1:13" x14ac:dyDescent="0.25">
      <c r="A22" s="22" t="s">
        <v>69</v>
      </c>
      <c r="B22" s="110" t="s">
        <v>70</v>
      </c>
      <c r="C22" s="109"/>
      <c r="D22" s="109"/>
      <c r="E22" s="109"/>
      <c r="F22" s="109"/>
      <c r="G22" s="109"/>
      <c r="H22" s="109"/>
      <c r="I22" s="109"/>
      <c r="J22" s="109"/>
      <c r="K22" s="109"/>
      <c r="L22" s="109"/>
      <c r="M22" s="109"/>
    </row>
    <row r="23" spans="1:13" x14ac:dyDescent="0.25">
      <c r="C23" s="22">
        <v>2</v>
      </c>
      <c r="D23" s="22">
        <v>3</v>
      </c>
      <c r="E23" s="22">
        <v>4</v>
      </c>
      <c r="F23" s="22">
        <v>7</v>
      </c>
      <c r="G23" s="22">
        <v>8</v>
      </c>
      <c r="H23" s="22">
        <v>12</v>
      </c>
      <c r="I23" s="22">
        <v>16</v>
      </c>
      <c r="J23" s="22">
        <v>20</v>
      </c>
      <c r="K23" s="22">
        <v>24</v>
      </c>
      <c r="L23" s="22">
        <v>28</v>
      </c>
      <c r="M23" s="22">
        <v>32</v>
      </c>
    </row>
    <row r="24" spans="1:13" ht="15.75" thickBot="1" x14ac:dyDescent="0.3">
      <c r="C24" s="22" t="s">
        <v>12</v>
      </c>
      <c r="D24" s="22" t="s">
        <v>13</v>
      </c>
      <c r="E24" s="22" t="s">
        <v>58</v>
      </c>
      <c r="F24" s="22" t="s">
        <v>59</v>
      </c>
      <c r="G24" s="22" t="s">
        <v>60</v>
      </c>
      <c r="H24" s="22" t="s">
        <v>61</v>
      </c>
      <c r="I24" s="22" t="s">
        <v>62</v>
      </c>
      <c r="J24" s="22" t="s">
        <v>63</v>
      </c>
      <c r="K24" s="22" t="s">
        <v>21</v>
      </c>
      <c r="L24" s="22" t="s">
        <v>64</v>
      </c>
      <c r="M24" s="22" t="s">
        <v>23</v>
      </c>
    </row>
    <row r="25" spans="1:13" ht="15.75" thickBot="1" x14ac:dyDescent="0.3">
      <c r="A25" s="22">
        <v>10</v>
      </c>
      <c r="B25" s="11" t="s">
        <v>71</v>
      </c>
      <c r="C25" s="13" t="s">
        <v>24</v>
      </c>
      <c r="D25" s="13" t="s">
        <v>24</v>
      </c>
      <c r="E25" s="13">
        <v>0</v>
      </c>
      <c r="F25" s="27"/>
      <c r="G25" s="27"/>
      <c r="H25" s="27"/>
      <c r="I25" s="27"/>
      <c r="J25" s="27"/>
      <c r="K25" s="27"/>
      <c r="L25" s="27"/>
      <c r="M25" s="13" t="s">
        <v>24</v>
      </c>
    </row>
    <row r="351003" spans="1:1" x14ac:dyDescent="0.25">
      <c r="A351003" s="11" t="s">
        <v>54</v>
      </c>
    </row>
    <row r="351004" spans="1:1" x14ac:dyDescent="0.25">
      <c r="A351004" s="11" t="s">
        <v>55</v>
      </c>
    </row>
  </sheetData>
  <mergeCells count="5">
    <mergeCell ref="D1:G1"/>
    <mergeCell ref="D2:G2"/>
    <mergeCell ref="B8:M8"/>
    <mergeCell ref="B15:M15"/>
    <mergeCell ref="B22:M22"/>
  </mergeCells>
  <dataValidations count="14">
    <dataValidation type="decimal" allowBlank="1" showInputMessage="1" showErrorMessage="1" errorTitle="Entrada no válida" error="Por favor escriba un número" promptTitle="Escriba un número en esta casilla" prompt=" NO DILIGENCIAR INFORMACION EN ESTA CELDA - CAMPO FORMULADO" sqref="H25:L25 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0:L20 H20 K18:L18 H18 K13:L13 H13 K11:L11 H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sqref="M18">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8 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8 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8 F11">
      <formula1>-9223372036854770000</formula1>
      <formula2>9223372036854770000</formula2>
    </dataValidation>
    <dataValidation type="textLength" allowBlank="1" showInputMessage="1" error="Escriba un texto  Maximo 390 Caracteres" promptTitle="Cualquier contenido Maximo 390 Caracteres" prompt=" Registre el origen de los INGRESOS NO OPERACIONALES." sqref="E18">
      <formula1>0</formula1>
      <formula2>390</formula2>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8 D11">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8 C11">
      <formula1>$A$351002:$A$351004</formula1>
    </dataValidation>
    <dataValidation type="textLength" allowBlank="1" showInputMessage="1" error="Escriba un texto " promptTitle="Cualquier contenido" prompt=" Registre aspectos importantes a considerar." sqref="M11">
      <formula1>0</formula1>
      <formula2>3500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formula1>-9223372036854770000</formula1>
      <formula2>9223372036854770000</formula2>
    </dataValidation>
    <dataValidation type="textLength" allowBlank="1" showInputMessage="1" error="Escriba un texto  Maximo 390 Caracteres" promptTitle="Cualquier contenido Maximo 390 Caracteres" prompt=" Registre el origen de los INGRESOS OPERACIONALES." sqref="E11">
      <formula1>0</formula1>
      <formula2>390</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T351192"/>
  <sheetViews>
    <sheetView zoomScaleNormal="100" workbookViewId="0">
      <selection activeCell="E210" sqref="E210"/>
    </sheetView>
  </sheetViews>
  <sheetFormatPr baseColWidth="10" defaultColWidth="9.140625" defaultRowHeight="15" x14ac:dyDescent="0.25"/>
  <cols>
    <col min="1" max="1" width="9.140625" style="11"/>
    <col min="2" max="2" width="17" style="11" customWidth="1"/>
    <col min="3" max="3" width="32" style="11" customWidth="1"/>
    <col min="4" max="4" width="19" style="11" customWidth="1"/>
    <col min="5" max="5" width="39" style="11" customWidth="1"/>
    <col min="6" max="6" width="38" style="11" bestFit="1" customWidth="1"/>
    <col min="7" max="7" width="38.42578125" style="11" bestFit="1" customWidth="1"/>
    <col min="8" max="8" width="43.28515625" style="11" bestFit="1" customWidth="1"/>
    <col min="9" max="9" width="64.5703125" style="23" bestFit="1" customWidth="1"/>
    <col min="10" max="10" width="74.28515625" style="11" bestFit="1" customWidth="1"/>
    <col min="11" max="11" width="70" style="11" customWidth="1"/>
    <col min="12" max="12" width="17.85546875" style="11" customWidth="1"/>
    <col min="13" max="13" width="30.5703125" style="11" bestFit="1" customWidth="1"/>
    <col min="14" max="14" width="54" style="11" bestFit="1" customWidth="1"/>
    <col min="15" max="15" width="63.7109375" style="11" bestFit="1" customWidth="1"/>
    <col min="16" max="16" width="61.5703125" style="11" bestFit="1" customWidth="1"/>
    <col min="17" max="17" width="39.140625" style="11" customWidth="1"/>
    <col min="18" max="18" width="54.28515625" style="11" bestFit="1" customWidth="1"/>
    <col min="19" max="19" width="35.85546875" style="11" bestFit="1" customWidth="1"/>
    <col min="20" max="20" width="48.42578125" style="11" customWidth="1"/>
    <col min="21" max="16384" width="9.140625" style="11"/>
  </cols>
  <sheetData>
    <row r="1" spans="1:20" x14ac:dyDescent="0.25">
      <c r="B1" s="22" t="s">
        <v>0</v>
      </c>
      <c r="C1" s="22">
        <v>51</v>
      </c>
      <c r="D1" s="110" t="s">
        <v>1</v>
      </c>
      <c r="E1" s="109"/>
      <c r="F1" s="109"/>
      <c r="G1" s="109"/>
    </row>
    <row r="2" spans="1:20" x14ac:dyDescent="0.25">
      <c r="B2" s="22" t="s">
        <v>2</v>
      </c>
      <c r="C2" s="22">
        <v>2</v>
      </c>
      <c r="D2" s="110" t="s">
        <v>72</v>
      </c>
      <c r="E2" s="109"/>
      <c r="F2" s="109"/>
      <c r="G2" s="109"/>
    </row>
    <row r="3" spans="1:20" x14ac:dyDescent="0.25">
      <c r="B3" s="22" t="s">
        <v>4</v>
      </c>
      <c r="C3" s="22">
        <v>1</v>
      </c>
    </row>
    <row r="4" spans="1:20" x14ac:dyDescent="0.25">
      <c r="B4" s="22" t="s">
        <v>5</v>
      </c>
      <c r="C4" s="22">
        <v>457</v>
      </c>
    </row>
    <row r="5" spans="1:20" x14ac:dyDescent="0.25">
      <c r="B5" s="22" t="s">
        <v>6</v>
      </c>
      <c r="C5" s="24">
        <v>43100</v>
      </c>
    </row>
    <row r="6" spans="1:20" x14ac:dyDescent="0.25">
      <c r="B6" s="22" t="s">
        <v>7</v>
      </c>
      <c r="C6" s="22">
        <v>12</v>
      </c>
      <c r="D6" s="22" t="s">
        <v>8</v>
      </c>
    </row>
    <row r="8" spans="1:20" x14ac:dyDescent="0.25">
      <c r="A8" s="22" t="s">
        <v>67</v>
      </c>
      <c r="B8" s="110" t="s">
        <v>73</v>
      </c>
      <c r="C8" s="109"/>
      <c r="D8" s="109"/>
      <c r="E8" s="109"/>
      <c r="F8" s="109"/>
      <c r="G8" s="109"/>
      <c r="H8" s="109"/>
      <c r="I8" s="109"/>
      <c r="J8" s="109"/>
      <c r="K8" s="109"/>
      <c r="L8" s="109"/>
      <c r="M8" s="109"/>
      <c r="N8" s="109"/>
      <c r="O8" s="109"/>
      <c r="P8" s="109"/>
      <c r="Q8" s="109"/>
      <c r="R8" s="109"/>
      <c r="S8" s="109"/>
      <c r="T8" s="109"/>
    </row>
    <row r="9" spans="1:20" x14ac:dyDescent="0.25">
      <c r="C9" s="22">
        <v>2</v>
      </c>
      <c r="D9" s="22">
        <v>3</v>
      </c>
      <c r="E9" s="22">
        <v>4</v>
      </c>
      <c r="F9" s="22">
        <v>8</v>
      </c>
      <c r="G9" s="22">
        <v>12</v>
      </c>
      <c r="H9" s="22">
        <v>16</v>
      </c>
      <c r="I9" s="25">
        <v>20</v>
      </c>
      <c r="J9" s="22">
        <v>24</v>
      </c>
      <c r="K9" s="22">
        <v>28</v>
      </c>
      <c r="L9" s="22">
        <v>32</v>
      </c>
      <c r="M9" s="22">
        <v>36</v>
      </c>
      <c r="N9" s="22">
        <v>40</v>
      </c>
      <c r="O9" s="22">
        <v>44</v>
      </c>
      <c r="P9" s="22">
        <v>48</v>
      </c>
      <c r="Q9" s="22">
        <v>52</v>
      </c>
      <c r="R9" s="22">
        <v>55</v>
      </c>
      <c r="S9" s="22">
        <v>56</v>
      </c>
      <c r="T9" s="22">
        <v>60</v>
      </c>
    </row>
    <row r="10" spans="1:20" ht="15.75" thickBot="1" x14ac:dyDescent="0.3">
      <c r="C10" s="22" t="s">
        <v>74</v>
      </c>
      <c r="D10" s="22" t="s">
        <v>75</v>
      </c>
      <c r="E10" s="22" t="s">
        <v>76</v>
      </c>
      <c r="F10" s="22" t="s">
        <v>77</v>
      </c>
      <c r="G10" s="22" t="s">
        <v>78</v>
      </c>
      <c r="H10" s="22" t="s">
        <v>79</v>
      </c>
      <c r="I10" s="25" t="s">
        <v>80</v>
      </c>
      <c r="J10" s="22" t="s">
        <v>81</v>
      </c>
      <c r="K10" s="22" t="s">
        <v>82</v>
      </c>
      <c r="L10" s="22" t="s">
        <v>83</v>
      </c>
      <c r="M10" s="22" t="s">
        <v>84</v>
      </c>
      <c r="N10" s="22" t="s">
        <v>85</v>
      </c>
      <c r="O10" s="22" t="s">
        <v>86</v>
      </c>
      <c r="P10" s="22" t="s">
        <v>87</v>
      </c>
      <c r="Q10" s="22" t="s">
        <v>88</v>
      </c>
      <c r="R10" s="22" t="s">
        <v>89</v>
      </c>
      <c r="S10" s="22" t="s">
        <v>90</v>
      </c>
      <c r="T10" s="22" t="s">
        <v>23</v>
      </c>
    </row>
    <row r="11" spans="1:20" ht="15.75" thickBot="1" x14ac:dyDescent="0.3">
      <c r="A11" s="22">
        <v>1</v>
      </c>
      <c r="B11" s="11" t="s">
        <v>65</v>
      </c>
      <c r="C11" s="14" t="s">
        <v>54</v>
      </c>
      <c r="D11" s="14" t="s">
        <v>24</v>
      </c>
      <c r="E11" s="13" t="s">
        <v>24</v>
      </c>
      <c r="F11" s="14" t="s">
        <v>4727</v>
      </c>
      <c r="G11" s="14" t="s">
        <v>100</v>
      </c>
      <c r="H11" s="14" t="s">
        <v>4728</v>
      </c>
      <c r="I11" s="26">
        <v>18</v>
      </c>
      <c r="J11" s="14" t="s">
        <v>4729</v>
      </c>
      <c r="K11" s="34">
        <v>163004.04611111112</v>
      </c>
      <c r="L11" s="27"/>
      <c r="M11" s="28">
        <v>42950</v>
      </c>
      <c r="N11" s="14">
        <v>18</v>
      </c>
      <c r="O11" s="14" t="s">
        <v>4729</v>
      </c>
      <c r="P11" s="36">
        <v>163004.04611111112</v>
      </c>
      <c r="Q11" s="27"/>
      <c r="R11" s="14">
        <v>14617</v>
      </c>
      <c r="S11" s="28">
        <v>42950</v>
      </c>
      <c r="T11" s="14" t="s">
        <v>4730</v>
      </c>
    </row>
    <row r="12" spans="1:20" ht="15.75" thickBot="1" x14ac:dyDescent="0.3">
      <c r="A12" s="22">
        <v>2</v>
      </c>
      <c r="B12" s="11" t="s">
        <v>4731</v>
      </c>
      <c r="C12" s="14" t="s">
        <v>54</v>
      </c>
      <c r="D12" s="14"/>
      <c r="E12" s="13"/>
      <c r="F12" s="14" t="s">
        <v>4727</v>
      </c>
      <c r="G12" s="14" t="s">
        <v>100</v>
      </c>
      <c r="H12" s="14" t="s">
        <v>4728</v>
      </c>
      <c r="I12" s="26">
        <v>18</v>
      </c>
      <c r="J12" s="14" t="s">
        <v>4729</v>
      </c>
      <c r="K12" s="34">
        <v>62118</v>
      </c>
      <c r="L12" s="27"/>
      <c r="M12" s="28">
        <v>42950</v>
      </c>
      <c r="N12" s="14">
        <v>18</v>
      </c>
      <c r="O12" s="14" t="s">
        <v>4729</v>
      </c>
      <c r="P12" s="36">
        <v>62118</v>
      </c>
      <c r="Q12" s="27"/>
      <c r="R12" s="14">
        <v>14617</v>
      </c>
      <c r="S12" s="28">
        <v>42950</v>
      </c>
      <c r="T12" s="14" t="s">
        <v>4732</v>
      </c>
    </row>
    <row r="13" spans="1:20" ht="15.75" thickBot="1" x14ac:dyDescent="0.3">
      <c r="A13" s="22">
        <v>3</v>
      </c>
      <c r="B13" s="11" t="s">
        <v>4733</v>
      </c>
      <c r="C13" s="14" t="s">
        <v>54</v>
      </c>
      <c r="D13" s="14"/>
      <c r="E13" s="13"/>
      <c r="F13" s="14" t="s">
        <v>4727</v>
      </c>
      <c r="G13" s="14" t="s">
        <v>100</v>
      </c>
      <c r="H13" s="14" t="s">
        <v>4728</v>
      </c>
      <c r="I13" s="26">
        <v>2</v>
      </c>
      <c r="J13" s="14" t="s">
        <v>4729</v>
      </c>
      <c r="K13" s="34">
        <v>74018</v>
      </c>
      <c r="L13" s="27"/>
      <c r="M13" s="28">
        <v>42950</v>
      </c>
      <c r="N13" s="14">
        <v>2</v>
      </c>
      <c r="O13" s="14" t="s">
        <v>4729</v>
      </c>
      <c r="P13" s="36">
        <v>74018</v>
      </c>
      <c r="Q13" s="27"/>
      <c r="R13" s="14">
        <v>14617</v>
      </c>
      <c r="S13" s="28">
        <v>42950</v>
      </c>
      <c r="T13" s="14" t="s">
        <v>4734</v>
      </c>
    </row>
    <row r="14" spans="1:20" ht="15.75" thickBot="1" x14ac:dyDescent="0.3">
      <c r="A14" s="22">
        <v>4</v>
      </c>
      <c r="B14" s="11" t="s">
        <v>4735</v>
      </c>
      <c r="C14" s="14" t="s">
        <v>54</v>
      </c>
      <c r="D14" s="14"/>
      <c r="E14" s="13"/>
      <c r="F14" s="14" t="s">
        <v>4727</v>
      </c>
      <c r="G14" s="14" t="s">
        <v>100</v>
      </c>
      <c r="H14" s="14" t="s">
        <v>4728</v>
      </c>
      <c r="I14" s="26">
        <v>2</v>
      </c>
      <c r="J14" s="14" t="s">
        <v>4729</v>
      </c>
      <c r="K14" s="34">
        <v>218953.61</v>
      </c>
      <c r="L14" s="27"/>
      <c r="M14" s="28">
        <v>42950</v>
      </c>
      <c r="N14" s="14">
        <v>2</v>
      </c>
      <c r="O14" s="14" t="s">
        <v>4729</v>
      </c>
      <c r="P14" s="36">
        <v>218953.61</v>
      </c>
      <c r="Q14" s="27"/>
      <c r="R14" s="14">
        <v>14617</v>
      </c>
      <c r="S14" s="28">
        <v>42950</v>
      </c>
      <c r="T14" s="14" t="s">
        <v>4736</v>
      </c>
    </row>
    <row r="15" spans="1:20" ht="15.75" thickBot="1" x14ac:dyDescent="0.3">
      <c r="A15" s="22">
        <v>5</v>
      </c>
      <c r="B15" s="11" t="s">
        <v>4737</v>
      </c>
      <c r="C15" s="14" t="s">
        <v>54</v>
      </c>
      <c r="D15" s="14"/>
      <c r="E15" s="13"/>
      <c r="F15" s="14" t="s">
        <v>4727</v>
      </c>
      <c r="G15" s="14" t="s">
        <v>100</v>
      </c>
      <c r="H15" s="14" t="s">
        <v>4728</v>
      </c>
      <c r="I15" s="26">
        <v>8</v>
      </c>
      <c r="J15" s="14" t="s">
        <v>4729</v>
      </c>
      <c r="K15" s="34">
        <v>63104.747499999998</v>
      </c>
      <c r="L15" s="27"/>
      <c r="M15" s="28">
        <v>43070</v>
      </c>
      <c r="N15" s="14">
        <v>8</v>
      </c>
      <c r="O15" s="14" t="s">
        <v>4729</v>
      </c>
      <c r="P15" s="36">
        <v>63104.747499999998</v>
      </c>
      <c r="Q15" s="27"/>
      <c r="R15" s="14">
        <v>21717</v>
      </c>
      <c r="S15" s="28">
        <v>43070</v>
      </c>
      <c r="T15" s="14" t="s">
        <v>4738</v>
      </c>
    </row>
    <row r="16" spans="1:20" ht="15.75" thickBot="1" x14ac:dyDescent="0.3">
      <c r="A16" s="22">
        <v>6</v>
      </c>
      <c r="B16" s="11" t="s">
        <v>4739</v>
      </c>
      <c r="C16" s="14" t="s">
        <v>54</v>
      </c>
      <c r="D16" s="14"/>
      <c r="E16" s="13"/>
      <c r="F16" s="14" t="s">
        <v>4727</v>
      </c>
      <c r="G16" s="14" t="s">
        <v>100</v>
      </c>
      <c r="H16" s="14" t="s">
        <v>4728</v>
      </c>
      <c r="I16" s="26">
        <v>17</v>
      </c>
      <c r="J16" s="14" t="s">
        <v>4729</v>
      </c>
      <c r="K16" s="34">
        <v>190400</v>
      </c>
      <c r="L16" s="27"/>
      <c r="M16" s="28">
        <v>43070</v>
      </c>
      <c r="N16" s="14">
        <v>17</v>
      </c>
      <c r="O16" s="14" t="s">
        <v>4729</v>
      </c>
      <c r="P16" s="36">
        <v>190400</v>
      </c>
      <c r="Q16" s="27"/>
      <c r="R16" s="14">
        <v>21717</v>
      </c>
      <c r="S16" s="28">
        <v>43070</v>
      </c>
      <c r="T16" s="14" t="s">
        <v>4740</v>
      </c>
    </row>
    <row r="17" spans="1:20" ht="15.75" thickBot="1" x14ac:dyDescent="0.3">
      <c r="A17" s="22">
        <v>7</v>
      </c>
      <c r="B17" s="11" t="s">
        <v>4741</v>
      </c>
      <c r="C17" s="14" t="s">
        <v>54</v>
      </c>
      <c r="D17" s="14"/>
      <c r="E17" s="13"/>
      <c r="F17" s="14" t="s">
        <v>4727</v>
      </c>
      <c r="G17" s="14" t="s">
        <v>100</v>
      </c>
      <c r="H17" s="14" t="s">
        <v>4728</v>
      </c>
      <c r="I17" s="26">
        <v>1</v>
      </c>
      <c r="J17" s="14" t="s">
        <v>4729</v>
      </c>
      <c r="K17" s="34">
        <v>198582.59</v>
      </c>
      <c r="L17" s="27"/>
      <c r="M17" s="28">
        <v>43070</v>
      </c>
      <c r="N17" s="14">
        <v>1</v>
      </c>
      <c r="O17" s="14" t="s">
        <v>4729</v>
      </c>
      <c r="P17" s="36">
        <v>198582.59</v>
      </c>
      <c r="Q17" s="27"/>
      <c r="R17" s="14">
        <v>21717</v>
      </c>
      <c r="S17" s="28">
        <v>43070</v>
      </c>
      <c r="T17" s="14" t="s">
        <v>4742</v>
      </c>
    </row>
    <row r="18" spans="1:20" ht="15.75" thickBot="1" x14ac:dyDescent="0.3">
      <c r="A18" s="22">
        <v>8</v>
      </c>
      <c r="B18" s="11" t="s">
        <v>4743</v>
      </c>
      <c r="C18" s="14" t="s">
        <v>54</v>
      </c>
      <c r="D18" s="14"/>
      <c r="E18" s="13"/>
      <c r="F18" s="14" t="s">
        <v>4727</v>
      </c>
      <c r="G18" s="14" t="s">
        <v>100</v>
      </c>
      <c r="H18" s="14" t="s">
        <v>4728</v>
      </c>
      <c r="I18" s="26">
        <v>1</v>
      </c>
      <c r="J18" s="14" t="s">
        <v>4729</v>
      </c>
      <c r="K18" s="34">
        <v>76160</v>
      </c>
      <c r="L18" s="27"/>
      <c r="M18" s="28">
        <v>43070</v>
      </c>
      <c r="N18" s="14">
        <v>1</v>
      </c>
      <c r="O18" s="14" t="s">
        <v>4729</v>
      </c>
      <c r="P18" s="36">
        <v>76160</v>
      </c>
      <c r="Q18" s="27"/>
      <c r="R18" s="14">
        <v>21717</v>
      </c>
      <c r="S18" s="28">
        <v>43070</v>
      </c>
      <c r="T18" s="14" t="s">
        <v>4744</v>
      </c>
    </row>
    <row r="19" spans="1:20" ht="15.75" thickBot="1" x14ac:dyDescent="0.3">
      <c r="A19" s="22">
        <v>9</v>
      </c>
      <c r="B19" s="11" t="s">
        <v>4745</v>
      </c>
      <c r="C19" s="14" t="s">
        <v>54</v>
      </c>
      <c r="D19" s="14"/>
      <c r="E19" s="13"/>
      <c r="F19" s="14" t="s">
        <v>4746</v>
      </c>
      <c r="G19" s="14" t="s">
        <v>100</v>
      </c>
      <c r="H19" s="14" t="s">
        <v>4747</v>
      </c>
      <c r="I19" s="26">
        <v>1</v>
      </c>
      <c r="J19" s="14" t="s">
        <v>4748</v>
      </c>
      <c r="K19" s="34">
        <v>6000000</v>
      </c>
      <c r="L19" s="27"/>
      <c r="M19" s="28">
        <v>42823</v>
      </c>
      <c r="N19" s="14">
        <v>1</v>
      </c>
      <c r="O19" s="14" t="s">
        <v>4748</v>
      </c>
      <c r="P19" s="36">
        <v>6000000</v>
      </c>
      <c r="Q19" s="27"/>
      <c r="R19" s="14">
        <v>8517</v>
      </c>
      <c r="S19" s="28">
        <v>42823</v>
      </c>
      <c r="T19" s="14" t="s">
        <v>4749</v>
      </c>
    </row>
    <row r="20" spans="1:20" ht="15.75" thickBot="1" x14ac:dyDescent="0.3">
      <c r="A20" s="22">
        <v>10</v>
      </c>
      <c r="B20" s="11" t="s">
        <v>92</v>
      </c>
      <c r="C20" s="14" t="s">
        <v>54</v>
      </c>
      <c r="D20" s="14"/>
      <c r="E20" s="13"/>
      <c r="F20" s="14" t="s">
        <v>4750</v>
      </c>
      <c r="G20" s="14" t="s">
        <v>94</v>
      </c>
      <c r="H20" s="14" t="s">
        <v>4751</v>
      </c>
      <c r="I20" s="26">
        <v>1</v>
      </c>
      <c r="J20" s="14" t="s">
        <v>4729</v>
      </c>
      <c r="K20" s="34">
        <v>19500000</v>
      </c>
      <c r="L20" s="27"/>
      <c r="M20" s="28">
        <v>42804</v>
      </c>
      <c r="N20" s="14">
        <v>1</v>
      </c>
      <c r="O20" s="14" t="s">
        <v>4729</v>
      </c>
      <c r="P20" s="36">
        <v>4275722</v>
      </c>
      <c r="Q20" s="27"/>
      <c r="R20" s="29">
        <v>4617</v>
      </c>
      <c r="S20" s="28">
        <v>42804</v>
      </c>
      <c r="T20" s="14" t="s">
        <v>4752</v>
      </c>
    </row>
    <row r="21" spans="1:20" ht="15.75" thickBot="1" x14ac:dyDescent="0.3">
      <c r="A21" s="22">
        <v>11</v>
      </c>
      <c r="B21" s="11" t="s">
        <v>4753</v>
      </c>
      <c r="C21" s="14" t="s">
        <v>54</v>
      </c>
      <c r="D21" s="14"/>
      <c r="E21" s="13"/>
      <c r="F21" s="14" t="s">
        <v>4754</v>
      </c>
      <c r="G21" s="14" t="s">
        <v>100</v>
      </c>
      <c r="H21" s="14" t="s">
        <v>4755</v>
      </c>
      <c r="I21" s="26">
        <v>1</v>
      </c>
      <c r="J21" s="14" t="s">
        <v>4729</v>
      </c>
      <c r="K21" s="34">
        <v>1295000</v>
      </c>
      <c r="L21" s="27"/>
      <c r="M21" s="28">
        <v>42997</v>
      </c>
      <c r="N21" s="14">
        <v>1</v>
      </c>
      <c r="O21" s="14" t="s">
        <v>4729</v>
      </c>
      <c r="P21" s="36">
        <v>1102900</v>
      </c>
      <c r="Q21" s="27"/>
      <c r="R21" s="29">
        <v>15917</v>
      </c>
      <c r="S21" s="28">
        <v>42997</v>
      </c>
      <c r="T21" s="14" t="s">
        <v>4756</v>
      </c>
    </row>
    <row r="22" spans="1:20" ht="15.75" thickBot="1" x14ac:dyDescent="0.3">
      <c r="A22" s="22">
        <v>12</v>
      </c>
      <c r="B22" s="11" t="s">
        <v>4757</v>
      </c>
      <c r="C22" s="14" t="s">
        <v>54</v>
      </c>
      <c r="D22" s="14"/>
      <c r="E22" s="13"/>
      <c r="F22" s="14" t="s">
        <v>4758</v>
      </c>
      <c r="G22" s="14" t="s">
        <v>100</v>
      </c>
      <c r="H22" s="14" t="s">
        <v>4759</v>
      </c>
      <c r="I22" s="26">
        <v>1</v>
      </c>
      <c r="J22" s="14" t="s">
        <v>4729</v>
      </c>
      <c r="K22" s="34">
        <v>14065410</v>
      </c>
      <c r="L22" s="27"/>
      <c r="M22" s="28">
        <v>42845</v>
      </c>
      <c r="N22" s="14">
        <v>1</v>
      </c>
      <c r="O22" s="14" t="s">
        <v>4729</v>
      </c>
      <c r="P22" s="36">
        <v>19565410</v>
      </c>
      <c r="Q22" s="27"/>
      <c r="R22" s="29">
        <v>7217</v>
      </c>
      <c r="S22" s="28">
        <v>42845</v>
      </c>
      <c r="T22" s="14" t="s">
        <v>4760</v>
      </c>
    </row>
    <row r="23" spans="1:20" ht="15.75" thickBot="1" x14ac:dyDescent="0.3">
      <c r="A23" s="22">
        <v>13</v>
      </c>
      <c r="B23" s="11" t="s">
        <v>4761</v>
      </c>
      <c r="C23" s="14" t="s">
        <v>54</v>
      </c>
      <c r="D23" s="14"/>
      <c r="E23" s="13"/>
      <c r="F23" s="14" t="s">
        <v>4762</v>
      </c>
      <c r="G23" s="14" t="s">
        <v>100</v>
      </c>
      <c r="H23" s="14" t="s">
        <v>4763</v>
      </c>
      <c r="I23" s="26">
        <v>1</v>
      </c>
      <c r="J23" s="14" t="s">
        <v>4729</v>
      </c>
      <c r="K23" s="34">
        <v>224912807.25</v>
      </c>
      <c r="L23" s="27"/>
      <c r="M23" s="28">
        <v>42748</v>
      </c>
      <c r="N23" s="14">
        <v>1</v>
      </c>
      <c r="O23" s="14" t="s">
        <v>4729</v>
      </c>
      <c r="P23" s="36">
        <v>262804755.94</v>
      </c>
      <c r="Q23" s="27"/>
      <c r="R23" s="29">
        <v>2017</v>
      </c>
      <c r="S23" s="28">
        <v>42748</v>
      </c>
      <c r="T23" s="14" t="s">
        <v>4764</v>
      </c>
    </row>
    <row r="24" spans="1:20" ht="15.75" thickBot="1" x14ac:dyDescent="0.3">
      <c r="A24" s="22">
        <v>14</v>
      </c>
      <c r="B24" s="11" t="s">
        <v>4765</v>
      </c>
      <c r="C24" s="14" t="s">
        <v>54</v>
      </c>
      <c r="D24" s="14"/>
      <c r="E24" s="13"/>
      <c r="F24" s="14" t="s">
        <v>4766</v>
      </c>
      <c r="G24" s="14" t="s">
        <v>100</v>
      </c>
      <c r="H24" s="14" t="s">
        <v>4767</v>
      </c>
      <c r="I24" s="26">
        <v>1</v>
      </c>
      <c r="J24" s="14" t="s">
        <v>4729</v>
      </c>
      <c r="K24" s="34">
        <v>115305701</v>
      </c>
      <c r="L24" s="27"/>
      <c r="M24" s="28">
        <v>42801</v>
      </c>
      <c r="N24" s="14">
        <v>1</v>
      </c>
      <c r="O24" s="14" t="s">
        <v>4729</v>
      </c>
      <c r="P24" s="36">
        <v>3396602</v>
      </c>
      <c r="Q24" s="27"/>
      <c r="R24" s="29">
        <v>7717</v>
      </c>
      <c r="S24" s="28">
        <v>42801</v>
      </c>
      <c r="T24" s="14" t="s">
        <v>4768</v>
      </c>
    </row>
    <row r="25" spans="1:20" ht="15.75" thickBot="1" x14ac:dyDescent="0.3">
      <c r="A25" s="22">
        <v>15</v>
      </c>
      <c r="B25" s="11" t="s">
        <v>4769</v>
      </c>
      <c r="C25" s="14" t="s">
        <v>54</v>
      </c>
      <c r="D25" s="14"/>
      <c r="E25" s="13"/>
      <c r="F25" s="14" t="s">
        <v>4770</v>
      </c>
      <c r="G25" s="14" t="s">
        <v>100</v>
      </c>
      <c r="H25" s="14" t="s">
        <v>4771</v>
      </c>
      <c r="I25" s="26">
        <v>1</v>
      </c>
      <c r="J25" s="14" t="s">
        <v>4729</v>
      </c>
      <c r="K25" s="34">
        <v>5094300</v>
      </c>
      <c r="L25" s="27"/>
      <c r="M25" s="28">
        <v>42794</v>
      </c>
      <c r="N25" s="14">
        <v>1</v>
      </c>
      <c r="O25" s="14" t="s">
        <v>4729</v>
      </c>
      <c r="P25" s="36">
        <v>7619577</v>
      </c>
      <c r="Q25" s="27"/>
      <c r="R25" s="29">
        <v>5117</v>
      </c>
      <c r="S25" s="28">
        <v>42794</v>
      </c>
      <c r="T25" s="14" t="s">
        <v>4772</v>
      </c>
    </row>
    <row r="26" spans="1:20" ht="15.75" thickBot="1" x14ac:dyDescent="0.3">
      <c r="A26" s="22">
        <v>16</v>
      </c>
      <c r="B26" s="11" t="s">
        <v>4773</v>
      </c>
      <c r="C26" s="14" t="s">
        <v>54</v>
      </c>
      <c r="D26" s="14"/>
      <c r="E26" s="13"/>
      <c r="F26" s="14" t="s">
        <v>4774</v>
      </c>
      <c r="G26" s="14" t="s">
        <v>96</v>
      </c>
      <c r="H26" s="14" t="s">
        <v>4775</v>
      </c>
      <c r="I26" s="26">
        <v>1</v>
      </c>
      <c r="J26" s="14" t="s">
        <v>4729</v>
      </c>
      <c r="K26" s="34">
        <v>636108000</v>
      </c>
      <c r="L26" s="27"/>
      <c r="M26" s="28">
        <v>42851</v>
      </c>
      <c r="N26" s="14">
        <v>1</v>
      </c>
      <c r="O26" s="14" t="s">
        <v>4729</v>
      </c>
      <c r="P26" s="36">
        <v>396421333</v>
      </c>
      <c r="Q26" s="27"/>
      <c r="R26" s="29">
        <v>2817</v>
      </c>
      <c r="S26" s="28">
        <v>42851</v>
      </c>
      <c r="T26" s="14" t="s">
        <v>4776</v>
      </c>
    </row>
    <row r="27" spans="1:20" ht="15.75" thickBot="1" x14ac:dyDescent="0.3">
      <c r="A27" s="22">
        <v>17</v>
      </c>
      <c r="B27" s="11" t="s">
        <v>4777</v>
      </c>
      <c r="C27" s="14" t="s">
        <v>54</v>
      </c>
      <c r="D27" s="14"/>
      <c r="E27" s="13"/>
      <c r="F27" s="14" t="s">
        <v>4778</v>
      </c>
      <c r="G27" s="14" t="s">
        <v>94</v>
      </c>
      <c r="H27" s="14" t="s">
        <v>4779</v>
      </c>
      <c r="I27" s="26">
        <v>1</v>
      </c>
      <c r="J27" s="14" t="s">
        <v>4780</v>
      </c>
      <c r="K27" s="34">
        <v>4500000</v>
      </c>
      <c r="L27" s="27"/>
      <c r="M27" s="28">
        <v>42755</v>
      </c>
      <c r="N27" s="14">
        <v>1</v>
      </c>
      <c r="O27" s="14" t="s">
        <v>4780</v>
      </c>
      <c r="P27" s="36">
        <v>4330100</v>
      </c>
      <c r="Q27" s="27"/>
      <c r="R27" s="29">
        <v>1617</v>
      </c>
      <c r="S27" s="28">
        <v>42755</v>
      </c>
      <c r="T27" s="14" t="s">
        <v>4781</v>
      </c>
    </row>
    <row r="28" spans="1:20" ht="15.75" thickBot="1" x14ac:dyDescent="0.3">
      <c r="A28" s="22">
        <v>18</v>
      </c>
      <c r="B28" s="11" t="s">
        <v>4782</v>
      </c>
      <c r="C28" s="14" t="s">
        <v>54</v>
      </c>
      <c r="D28" s="14"/>
      <c r="E28" s="13"/>
      <c r="F28" s="14" t="s">
        <v>4783</v>
      </c>
      <c r="G28" s="14" t="s">
        <v>94</v>
      </c>
      <c r="H28" s="14" t="s">
        <v>4779</v>
      </c>
      <c r="I28" s="26">
        <v>1</v>
      </c>
      <c r="J28" s="14" t="s">
        <v>4780</v>
      </c>
      <c r="K28" s="34">
        <v>10000000</v>
      </c>
      <c r="L28" s="27"/>
      <c r="M28" s="28">
        <v>42842</v>
      </c>
      <c r="N28" s="14">
        <v>1</v>
      </c>
      <c r="O28" s="14" t="s">
        <v>4780</v>
      </c>
      <c r="P28" s="36">
        <v>1476000</v>
      </c>
      <c r="Q28" s="27"/>
      <c r="R28" s="29">
        <v>10717</v>
      </c>
      <c r="S28" s="28">
        <v>42842</v>
      </c>
      <c r="T28" s="14" t="s">
        <v>4784</v>
      </c>
    </row>
    <row r="29" spans="1:20" ht="15.75" thickBot="1" x14ac:dyDescent="0.3">
      <c r="A29" s="22">
        <v>19</v>
      </c>
      <c r="B29" s="11" t="s">
        <v>4785</v>
      </c>
      <c r="C29" s="14" t="s">
        <v>54</v>
      </c>
      <c r="D29" s="14"/>
      <c r="E29" s="13"/>
      <c r="F29" s="14" t="s">
        <v>4786</v>
      </c>
      <c r="G29" s="14" t="s">
        <v>100</v>
      </c>
      <c r="H29" s="14" t="s">
        <v>4787</v>
      </c>
      <c r="I29" s="26">
        <v>1</v>
      </c>
      <c r="J29" s="14" t="s">
        <v>4729</v>
      </c>
      <c r="K29" s="34">
        <v>10311264</v>
      </c>
      <c r="L29" s="27"/>
      <c r="M29" s="28">
        <v>42849</v>
      </c>
      <c r="N29" s="14">
        <v>1</v>
      </c>
      <c r="O29" s="14" t="s">
        <v>4729</v>
      </c>
      <c r="P29" s="36">
        <v>7022008</v>
      </c>
      <c r="Q29" s="27"/>
      <c r="R29" s="29">
        <v>9117</v>
      </c>
      <c r="S29" s="28">
        <v>42849</v>
      </c>
      <c r="T29" s="14" t="s">
        <v>4788</v>
      </c>
    </row>
    <row r="30" spans="1:20" ht="15.75" thickBot="1" x14ac:dyDescent="0.3">
      <c r="A30" s="22">
        <v>20</v>
      </c>
      <c r="B30" s="11" t="s">
        <v>4789</v>
      </c>
      <c r="C30" s="14" t="s">
        <v>54</v>
      </c>
      <c r="D30" s="14"/>
      <c r="E30" s="13"/>
      <c r="F30" s="14" t="s">
        <v>4790</v>
      </c>
      <c r="G30" s="14" t="s">
        <v>100</v>
      </c>
      <c r="H30" s="14" t="s">
        <v>4791</v>
      </c>
      <c r="I30" s="26">
        <v>1</v>
      </c>
      <c r="J30" s="14" t="s">
        <v>4729</v>
      </c>
      <c r="K30" s="34">
        <v>14120669.470000001</v>
      </c>
      <c r="L30" s="27"/>
      <c r="M30" s="28">
        <v>43069</v>
      </c>
      <c r="N30" s="14">
        <v>1</v>
      </c>
      <c r="O30" s="14" t="s">
        <v>4729</v>
      </c>
      <c r="P30" s="36">
        <v>14120669.470000001</v>
      </c>
      <c r="Q30" s="27"/>
      <c r="R30" s="29">
        <v>21617</v>
      </c>
      <c r="S30" s="28">
        <v>43069</v>
      </c>
      <c r="T30" s="14" t="s">
        <v>4792</v>
      </c>
    </row>
    <row r="31" spans="1:20" ht="15.75" thickBot="1" x14ac:dyDescent="0.3">
      <c r="A31" s="22">
        <v>21</v>
      </c>
      <c r="B31" s="11" t="s">
        <v>4793</v>
      </c>
      <c r="C31" s="14" t="s">
        <v>54</v>
      </c>
      <c r="D31" s="14"/>
      <c r="E31" s="13"/>
      <c r="F31" s="14" t="s">
        <v>4790</v>
      </c>
      <c r="G31" s="14" t="s">
        <v>100</v>
      </c>
      <c r="H31" s="14" t="s">
        <v>4791</v>
      </c>
      <c r="I31" s="26">
        <v>1</v>
      </c>
      <c r="J31" s="14" t="s">
        <v>4729</v>
      </c>
      <c r="K31" s="34">
        <v>18729962.16</v>
      </c>
      <c r="L31" s="27"/>
      <c r="M31" s="28">
        <v>43069</v>
      </c>
      <c r="N31" s="14">
        <v>1</v>
      </c>
      <c r="O31" s="14" t="s">
        <v>4729</v>
      </c>
      <c r="P31" s="36">
        <v>18729962.16</v>
      </c>
      <c r="Q31" s="27"/>
      <c r="R31" s="29">
        <v>21617</v>
      </c>
      <c r="S31" s="28">
        <v>43069</v>
      </c>
      <c r="T31" s="14" t="s">
        <v>4794</v>
      </c>
    </row>
    <row r="32" spans="1:20" ht="15.75" thickBot="1" x14ac:dyDescent="0.3">
      <c r="A32" s="22">
        <v>22</v>
      </c>
      <c r="B32" s="11" t="s">
        <v>4795</v>
      </c>
      <c r="C32" s="14" t="s">
        <v>54</v>
      </c>
      <c r="D32" s="14"/>
      <c r="E32" s="13"/>
      <c r="F32" s="14" t="s">
        <v>4796</v>
      </c>
      <c r="G32" s="14" t="s">
        <v>100</v>
      </c>
      <c r="H32" s="14" t="s">
        <v>4797</v>
      </c>
      <c r="I32" s="26">
        <v>1</v>
      </c>
      <c r="J32" s="14" t="s">
        <v>4729</v>
      </c>
      <c r="K32" s="34">
        <v>2670807</v>
      </c>
      <c r="L32" s="27"/>
      <c r="M32" s="28">
        <v>43011</v>
      </c>
      <c r="N32" s="14">
        <v>1</v>
      </c>
      <c r="O32" s="14" t="s">
        <v>4729</v>
      </c>
      <c r="P32" s="36">
        <v>2670807</v>
      </c>
      <c r="Q32" s="27"/>
      <c r="R32" s="29">
        <v>18117</v>
      </c>
      <c r="S32" s="28">
        <v>43011</v>
      </c>
      <c r="T32" s="14" t="s">
        <v>4798</v>
      </c>
    </row>
    <row r="33" spans="1:20" ht="15.75" thickBot="1" x14ac:dyDescent="0.3">
      <c r="A33" s="22">
        <v>23</v>
      </c>
      <c r="B33" s="11" t="s">
        <v>4799</v>
      </c>
      <c r="C33" s="14" t="s">
        <v>54</v>
      </c>
      <c r="D33" s="14"/>
      <c r="E33" s="13"/>
      <c r="F33" s="14" t="s">
        <v>4800</v>
      </c>
      <c r="G33" s="14" t="s">
        <v>100</v>
      </c>
      <c r="H33" s="14" t="s">
        <v>4801</v>
      </c>
      <c r="I33" s="26">
        <v>1</v>
      </c>
      <c r="J33" s="14" t="s">
        <v>4729</v>
      </c>
      <c r="K33" s="34">
        <v>149956638</v>
      </c>
      <c r="L33" s="27"/>
      <c r="M33" s="28">
        <v>42845</v>
      </c>
      <c r="N33" s="14">
        <v>1</v>
      </c>
      <c r="O33" s="14" t="s">
        <v>4729</v>
      </c>
      <c r="P33" s="36">
        <v>149956636</v>
      </c>
      <c r="Q33" s="27"/>
      <c r="R33" s="29">
        <v>9817</v>
      </c>
      <c r="S33" s="28">
        <v>42845</v>
      </c>
      <c r="T33" s="14" t="s">
        <v>4802</v>
      </c>
    </row>
    <row r="34" spans="1:20" ht="15.75" thickBot="1" x14ac:dyDescent="0.3">
      <c r="A34" s="22">
        <v>24</v>
      </c>
      <c r="B34" s="11" t="s">
        <v>4803</v>
      </c>
      <c r="C34" s="14" t="s">
        <v>54</v>
      </c>
      <c r="D34" s="14"/>
      <c r="E34" s="13"/>
      <c r="F34" s="14" t="s">
        <v>4804</v>
      </c>
      <c r="G34" s="14" t="s">
        <v>100</v>
      </c>
      <c r="H34" s="14" t="s">
        <v>4797</v>
      </c>
      <c r="I34" s="26">
        <v>1</v>
      </c>
      <c r="J34" s="14" t="s">
        <v>4729</v>
      </c>
      <c r="K34" s="34">
        <v>7369905</v>
      </c>
      <c r="L34" s="27"/>
      <c r="M34" s="28">
        <v>42844</v>
      </c>
      <c r="N34" s="14">
        <v>1</v>
      </c>
      <c r="O34" s="14" t="s">
        <v>4729</v>
      </c>
      <c r="P34" s="36">
        <v>7369905</v>
      </c>
      <c r="Q34" s="27"/>
      <c r="R34" s="29">
        <v>11117</v>
      </c>
      <c r="S34" s="28">
        <v>42844</v>
      </c>
      <c r="T34" s="14" t="s">
        <v>4805</v>
      </c>
    </row>
    <row r="35" spans="1:20" ht="15.75" thickBot="1" x14ac:dyDescent="0.3">
      <c r="A35" s="22">
        <v>25</v>
      </c>
      <c r="B35" s="11" t="s">
        <v>4806</v>
      </c>
      <c r="C35" s="14" t="s">
        <v>54</v>
      </c>
      <c r="D35" s="14"/>
      <c r="E35" s="13"/>
      <c r="F35" s="14" t="s">
        <v>4807</v>
      </c>
      <c r="G35" s="14" t="s">
        <v>100</v>
      </c>
      <c r="H35" s="14" t="s">
        <v>4791</v>
      </c>
      <c r="I35" s="30">
        <v>840</v>
      </c>
      <c r="J35" s="14" t="s">
        <v>4729</v>
      </c>
      <c r="K35" s="34">
        <v>203</v>
      </c>
      <c r="L35" s="27"/>
      <c r="M35" s="28">
        <v>42867</v>
      </c>
      <c r="N35" s="14">
        <v>840</v>
      </c>
      <c r="O35" s="14" t="s">
        <v>4729</v>
      </c>
      <c r="P35" s="36">
        <v>0.24166666666666667</v>
      </c>
      <c r="Q35" s="27"/>
      <c r="R35" s="29">
        <v>12017</v>
      </c>
      <c r="S35" s="28">
        <v>42867</v>
      </c>
      <c r="T35" s="14" t="s">
        <v>4808</v>
      </c>
    </row>
    <row r="36" spans="1:20" ht="15.75" thickBot="1" x14ac:dyDescent="0.3">
      <c r="A36" s="22">
        <v>26</v>
      </c>
      <c r="B36" s="11" t="s">
        <v>4809</v>
      </c>
      <c r="C36" s="14" t="s">
        <v>54</v>
      </c>
      <c r="D36" s="14"/>
      <c r="E36" s="13"/>
      <c r="F36" s="14" t="s">
        <v>4810</v>
      </c>
      <c r="G36" s="14" t="s">
        <v>100</v>
      </c>
      <c r="H36" s="14" t="s">
        <v>4791</v>
      </c>
      <c r="I36" s="30">
        <v>96</v>
      </c>
      <c r="J36" s="14" t="s">
        <v>4729</v>
      </c>
      <c r="K36" s="34">
        <v>8323</v>
      </c>
      <c r="L36" s="27"/>
      <c r="M36" s="28">
        <v>42867</v>
      </c>
      <c r="N36" s="14">
        <v>96</v>
      </c>
      <c r="O36" s="14" t="s">
        <v>4729</v>
      </c>
      <c r="P36" s="36">
        <v>86.697916666666671</v>
      </c>
      <c r="Q36" s="27"/>
      <c r="R36" s="29">
        <v>12017</v>
      </c>
      <c r="S36" s="28">
        <v>42867</v>
      </c>
      <c r="T36" s="14" t="s">
        <v>4808</v>
      </c>
    </row>
    <row r="37" spans="1:20" ht="15.75" thickBot="1" x14ac:dyDescent="0.3">
      <c r="A37" s="22">
        <v>27</v>
      </c>
      <c r="B37" s="11" t="s">
        <v>4811</v>
      </c>
      <c r="C37" s="14" t="s">
        <v>54</v>
      </c>
      <c r="D37" s="14"/>
      <c r="E37" s="13"/>
      <c r="F37" s="14" t="s">
        <v>4812</v>
      </c>
      <c r="G37" s="14" t="s">
        <v>100</v>
      </c>
      <c r="H37" s="14" t="s">
        <v>4791</v>
      </c>
      <c r="I37" s="30">
        <v>500</v>
      </c>
      <c r="J37" s="14" t="s">
        <v>4729</v>
      </c>
      <c r="K37" s="34">
        <v>291</v>
      </c>
      <c r="L37" s="27"/>
      <c r="M37" s="28">
        <v>42867</v>
      </c>
      <c r="N37" s="14">
        <v>500</v>
      </c>
      <c r="O37" s="14" t="s">
        <v>4729</v>
      </c>
      <c r="P37" s="36">
        <v>0.58199999999999996</v>
      </c>
      <c r="Q37" s="27"/>
      <c r="R37" s="29">
        <v>12017</v>
      </c>
      <c r="S37" s="28">
        <v>42867</v>
      </c>
      <c r="T37" s="14" t="s">
        <v>4808</v>
      </c>
    </row>
    <row r="38" spans="1:20" ht="15.75" thickBot="1" x14ac:dyDescent="0.3">
      <c r="A38" s="22">
        <v>28</v>
      </c>
      <c r="B38" s="11" t="s">
        <v>4813</v>
      </c>
      <c r="C38" s="14" t="s">
        <v>54</v>
      </c>
      <c r="D38" s="14"/>
      <c r="E38" s="13"/>
      <c r="F38" s="14" t="s">
        <v>4814</v>
      </c>
      <c r="G38" s="14" t="s">
        <v>100</v>
      </c>
      <c r="H38" s="14" t="s">
        <v>4791</v>
      </c>
      <c r="I38" s="30">
        <v>360</v>
      </c>
      <c r="J38" s="14" t="s">
        <v>4729</v>
      </c>
      <c r="K38" s="34">
        <v>1195</v>
      </c>
      <c r="L38" s="27"/>
      <c r="M38" s="28">
        <v>42867</v>
      </c>
      <c r="N38" s="14">
        <v>360</v>
      </c>
      <c r="O38" s="14" t="s">
        <v>4729</v>
      </c>
      <c r="P38" s="36">
        <v>3.3194444444444446</v>
      </c>
      <c r="Q38" s="27"/>
      <c r="R38" s="29">
        <v>12017</v>
      </c>
      <c r="S38" s="28">
        <v>42867</v>
      </c>
      <c r="T38" s="14" t="s">
        <v>4808</v>
      </c>
    </row>
    <row r="39" spans="1:20" ht="15.75" thickBot="1" x14ac:dyDescent="0.3">
      <c r="A39" s="22">
        <v>29</v>
      </c>
      <c r="B39" s="11" t="s">
        <v>4815</v>
      </c>
      <c r="C39" s="14" t="s">
        <v>54</v>
      </c>
      <c r="D39" s="14"/>
      <c r="E39" s="13"/>
      <c r="F39" s="14" t="s">
        <v>4816</v>
      </c>
      <c r="G39" s="14" t="s">
        <v>100</v>
      </c>
      <c r="H39" s="14" t="s">
        <v>4791</v>
      </c>
      <c r="I39" s="30">
        <v>120</v>
      </c>
      <c r="J39" s="14" t="s">
        <v>4729</v>
      </c>
      <c r="K39" s="34">
        <v>910</v>
      </c>
      <c r="L39" s="27"/>
      <c r="M39" s="28">
        <v>42867</v>
      </c>
      <c r="N39" s="14">
        <v>120</v>
      </c>
      <c r="O39" s="14" t="s">
        <v>4729</v>
      </c>
      <c r="P39" s="36">
        <v>7.583333333333333</v>
      </c>
      <c r="Q39" s="27"/>
      <c r="R39" s="29">
        <v>12017</v>
      </c>
      <c r="S39" s="28">
        <v>42867</v>
      </c>
      <c r="T39" s="14" t="s">
        <v>4808</v>
      </c>
    </row>
    <row r="40" spans="1:20" ht="15.75" thickBot="1" x14ac:dyDescent="0.3">
      <c r="A40" s="22">
        <v>30</v>
      </c>
      <c r="B40" s="11" t="s">
        <v>4817</v>
      </c>
      <c r="C40" s="14" t="s">
        <v>54</v>
      </c>
      <c r="D40" s="14"/>
      <c r="E40" s="13"/>
      <c r="F40" s="14" t="s">
        <v>4818</v>
      </c>
      <c r="G40" s="14" t="s">
        <v>100</v>
      </c>
      <c r="H40" s="14" t="s">
        <v>4791</v>
      </c>
      <c r="I40" s="30">
        <v>20</v>
      </c>
      <c r="J40" s="14" t="s">
        <v>4729</v>
      </c>
      <c r="K40" s="34">
        <v>6070</v>
      </c>
      <c r="L40" s="27"/>
      <c r="M40" s="28">
        <v>42867</v>
      </c>
      <c r="N40" s="14">
        <v>20</v>
      </c>
      <c r="O40" s="14" t="s">
        <v>4729</v>
      </c>
      <c r="P40" s="36">
        <v>303.5</v>
      </c>
      <c r="Q40" s="27"/>
      <c r="R40" s="29">
        <v>12017</v>
      </c>
      <c r="S40" s="28">
        <v>42867</v>
      </c>
      <c r="T40" s="14" t="s">
        <v>4808</v>
      </c>
    </row>
    <row r="41" spans="1:20" ht="15.75" thickBot="1" x14ac:dyDescent="0.3">
      <c r="A41" s="22">
        <v>31</v>
      </c>
      <c r="B41" s="11" t="s">
        <v>4819</v>
      </c>
      <c r="C41" s="14" t="s">
        <v>54</v>
      </c>
      <c r="D41" s="14"/>
      <c r="E41" s="13"/>
      <c r="F41" s="14" t="s">
        <v>4820</v>
      </c>
      <c r="G41" s="14" t="s">
        <v>100</v>
      </c>
      <c r="H41" s="14" t="s">
        <v>4791</v>
      </c>
      <c r="I41" s="30">
        <v>100</v>
      </c>
      <c r="J41" s="14" t="s">
        <v>4821</v>
      </c>
      <c r="K41" s="34">
        <v>2015</v>
      </c>
      <c r="L41" s="27"/>
      <c r="M41" s="28">
        <v>42867</v>
      </c>
      <c r="N41" s="14">
        <v>100</v>
      </c>
      <c r="O41" s="14" t="s">
        <v>4821</v>
      </c>
      <c r="P41" s="36">
        <v>20.149999999999999</v>
      </c>
      <c r="Q41" s="27"/>
      <c r="R41" s="29">
        <v>12017</v>
      </c>
      <c r="S41" s="28">
        <v>42867</v>
      </c>
      <c r="T41" s="14" t="s">
        <v>4808</v>
      </c>
    </row>
    <row r="42" spans="1:20" ht="15.75" thickBot="1" x14ac:dyDescent="0.3">
      <c r="A42" s="22">
        <v>32</v>
      </c>
      <c r="B42" s="11" t="s">
        <v>4822</v>
      </c>
      <c r="C42" s="14" t="s">
        <v>54</v>
      </c>
      <c r="D42" s="14"/>
      <c r="E42" s="13"/>
      <c r="F42" s="14" t="s">
        <v>4823</v>
      </c>
      <c r="G42" s="14" t="s">
        <v>100</v>
      </c>
      <c r="H42" s="14" t="s">
        <v>4791</v>
      </c>
      <c r="I42" s="30">
        <v>150</v>
      </c>
      <c r="J42" s="14" t="s">
        <v>4729</v>
      </c>
      <c r="K42" s="34">
        <v>904</v>
      </c>
      <c r="L42" s="27"/>
      <c r="M42" s="28">
        <v>42867</v>
      </c>
      <c r="N42" s="14">
        <v>150</v>
      </c>
      <c r="O42" s="14" t="s">
        <v>4729</v>
      </c>
      <c r="P42" s="36">
        <v>6.0266666666666664</v>
      </c>
      <c r="Q42" s="27"/>
      <c r="R42" s="29">
        <v>12017</v>
      </c>
      <c r="S42" s="28">
        <v>42867</v>
      </c>
      <c r="T42" s="14" t="s">
        <v>4808</v>
      </c>
    </row>
    <row r="43" spans="1:20" ht="15.75" thickBot="1" x14ac:dyDescent="0.3">
      <c r="A43" s="22">
        <v>33</v>
      </c>
      <c r="B43" s="11" t="s">
        <v>4824</v>
      </c>
      <c r="C43" s="14" t="s">
        <v>54</v>
      </c>
      <c r="D43" s="14"/>
      <c r="E43" s="13"/>
      <c r="F43" s="14" t="s">
        <v>4825</v>
      </c>
      <c r="G43" s="14" t="s">
        <v>100</v>
      </c>
      <c r="H43" s="14" t="s">
        <v>4791</v>
      </c>
      <c r="I43" s="30">
        <v>50</v>
      </c>
      <c r="J43" s="14" t="s">
        <v>4729</v>
      </c>
      <c r="K43" s="34">
        <v>1068</v>
      </c>
      <c r="L43" s="27"/>
      <c r="M43" s="28">
        <v>42867</v>
      </c>
      <c r="N43" s="14">
        <v>50</v>
      </c>
      <c r="O43" s="14" t="s">
        <v>4729</v>
      </c>
      <c r="P43" s="36">
        <v>21.36</v>
      </c>
      <c r="Q43" s="27"/>
      <c r="R43" s="29">
        <v>12017</v>
      </c>
      <c r="S43" s="28">
        <v>42867</v>
      </c>
      <c r="T43" s="14" t="s">
        <v>4808</v>
      </c>
    </row>
    <row r="44" spans="1:20" ht="15.75" thickBot="1" x14ac:dyDescent="0.3">
      <c r="A44" s="22">
        <v>34</v>
      </c>
      <c r="B44" s="11" t="s">
        <v>4826</v>
      </c>
      <c r="C44" s="14" t="s">
        <v>54</v>
      </c>
      <c r="D44" s="14"/>
      <c r="E44" s="13"/>
      <c r="F44" s="14" t="s">
        <v>4827</v>
      </c>
      <c r="G44" s="14" t="s">
        <v>100</v>
      </c>
      <c r="H44" s="14" t="s">
        <v>4791</v>
      </c>
      <c r="I44" s="30">
        <v>100</v>
      </c>
      <c r="J44" s="14" t="s">
        <v>4729</v>
      </c>
      <c r="K44" s="34">
        <v>1010</v>
      </c>
      <c r="L44" s="27"/>
      <c r="M44" s="28">
        <v>42867</v>
      </c>
      <c r="N44" s="14">
        <v>100</v>
      </c>
      <c r="O44" s="14" t="s">
        <v>4729</v>
      </c>
      <c r="P44" s="36">
        <v>10.1</v>
      </c>
      <c r="Q44" s="27"/>
      <c r="R44" s="29">
        <v>12017</v>
      </c>
      <c r="S44" s="28">
        <v>42867</v>
      </c>
      <c r="T44" s="14" t="s">
        <v>4808</v>
      </c>
    </row>
    <row r="45" spans="1:20" ht="15.75" thickBot="1" x14ac:dyDescent="0.3">
      <c r="A45" s="22">
        <v>35</v>
      </c>
      <c r="B45" s="11" t="s">
        <v>4828</v>
      </c>
      <c r="C45" s="14" t="s">
        <v>54</v>
      </c>
      <c r="D45" s="14"/>
      <c r="E45" s="13"/>
      <c r="F45" s="14" t="s">
        <v>4829</v>
      </c>
      <c r="G45" s="14" t="s">
        <v>100</v>
      </c>
      <c r="H45" s="14" t="s">
        <v>4791</v>
      </c>
      <c r="I45" s="30">
        <v>100</v>
      </c>
      <c r="J45" s="14" t="s">
        <v>4729</v>
      </c>
      <c r="K45" s="34">
        <v>325</v>
      </c>
      <c r="L45" s="27"/>
      <c r="M45" s="28">
        <v>42867</v>
      </c>
      <c r="N45" s="14">
        <v>100</v>
      </c>
      <c r="O45" s="14" t="s">
        <v>4729</v>
      </c>
      <c r="P45" s="36">
        <v>3.25</v>
      </c>
      <c r="Q45" s="27"/>
      <c r="R45" s="29">
        <v>12017</v>
      </c>
      <c r="S45" s="28">
        <v>42867</v>
      </c>
      <c r="T45" s="14" t="s">
        <v>4808</v>
      </c>
    </row>
    <row r="46" spans="1:20" ht="15.75" thickBot="1" x14ac:dyDescent="0.3">
      <c r="A46" s="22">
        <v>36</v>
      </c>
      <c r="B46" s="11" t="s">
        <v>4830</v>
      </c>
      <c r="C46" s="14" t="s">
        <v>54</v>
      </c>
      <c r="D46" s="14"/>
      <c r="E46" s="13"/>
      <c r="F46" s="14" t="s">
        <v>4831</v>
      </c>
      <c r="G46" s="14" t="s">
        <v>100</v>
      </c>
      <c r="H46" s="14" t="s">
        <v>4791</v>
      </c>
      <c r="I46" s="30">
        <v>300</v>
      </c>
      <c r="J46" s="14" t="s">
        <v>4729</v>
      </c>
      <c r="K46" s="34">
        <v>191</v>
      </c>
      <c r="L46" s="27"/>
      <c r="M46" s="28">
        <v>42867</v>
      </c>
      <c r="N46" s="14">
        <v>300</v>
      </c>
      <c r="O46" s="14" t="s">
        <v>4729</v>
      </c>
      <c r="P46" s="36">
        <v>0.63666666666666671</v>
      </c>
      <c r="Q46" s="27"/>
      <c r="R46" s="29">
        <v>12017</v>
      </c>
      <c r="S46" s="28">
        <v>42867</v>
      </c>
      <c r="T46" s="14" t="s">
        <v>4808</v>
      </c>
    </row>
    <row r="47" spans="1:20" ht="15.75" thickBot="1" x14ac:dyDescent="0.3">
      <c r="A47" s="22">
        <v>37</v>
      </c>
      <c r="B47" s="11" t="s">
        <v>4832</v>
      </c>
      <c r="C47" s="14" t="s">
        <v>54</v>
      </c>
      <c r="D47" s="14"/>
      <c r="E47" s="13"/>
      <c r="F47" s="14" t="s">
        <v>4833</v>
      </c>
      <c r="G47" s="14" t="s">
        <v>100</v>
      </c>
      <c r="H47" s="14" t="s">
        <v>4791</v>
      </c>
      <c r="I47" s="30">
        <v>200</v>
      </c>
      <c r="J47" s="14" t="s">
        <v>4729</v>
      </c>
      <c r="K47" s="34">
        <v>243</v>
      </c>
      <c r="L47" s="27"/>
      <c r="M47" s="28">
        <v>42867</v>
      </c>
      <c r="N47" s="14">
        <v>200</v>
      </c>
      <c r="O47" s="14" t="s">
        <v>4729</v>
      </c>
      <c r="P47" s="36">
        <v>1.2150000000000001</v>
      </c>
      <c r="Q47" s="27"/>
      <c r="R47" s="29">
        <v>12017</v>
      </c>
      <c r="S47" s="28">
        <v>42867</v>
      </c>
      <c r="T47" s="14" t="s">
        <v>4808</v>
      </c>
    </row>
    <row r="48" spans="1:20" ht="15.75" thickBot="1" x14ac:dyDescent="0.3">
      <c r="A48" s="22">
        <v>38</v>
      </c>
      <c r="B48" s="11" t="s">
        <v>4834</v>
      </c>
      <c r="C48" s="14" t="s">
        <v>54</v>
      </c>
      <c r="D48" s="14"/>
      <c r="E48" s="13"/>
      <c r="F48" s="14" t="s">
        <v>4835</v>
      </c>
      <c r="G48" s="14" t="s">
        <v>100</v>
      </c>
      <c r="H48" s="14" t="s">
        <v>4791</v>
      </c>
      <c r="I48" s="30">
        <v>50</v>
      </c>
      <c r="J48" s="14" t="s">
        <v>4729</v>
      </c>
      <c r="K48" s="34">
        <v>1190</v>
      </c>
      <c r="L48" s="27"/>
      <c r="M48" s="28">
        <v>42867</v>
      </c>
      <c r="N48" s="14">
        <v>50</v>
      </c>
      <c r="O48" s="14" t="s">
        <v>4729</v>
      </c>
      <c r="P48" s="36">
        <v>23.8</v>
      </c>
      <c r="Q48" s="27"/>
      <c r="R48" s="29">
        <v>12017</v>
      </c>
      <c r="S48" s="28">
        <v>42867</v>
      </c>
      <c r="T48" s="14" t="s">
        <v>4808</v>
      </c>
    </row>
    <row r="49" spans="1:20" ht="15.75" thickBot="1" x14ac:dyDescent="0.3">
      <c r="A49" s="22">
        <v>39</v>
      </c>
      <c r="B49" s="11" t="s">
        <v>4836</v>
      </c>
      <c r="C49" s="14" t="s">
        <v>54</v>
      </c>
      <c r="D49" s="14"/>
      <c r="E49" s="13"/>
      <c r="F49" s="14" t="s">
        <v>4837</v>
      </c>
      <c r="G49" s="14" t="s">
        <v>100</v>
      </c>
      <c r="H49" s="14" t="s">
        <v>4791</v>
      </c>
      <c r="I49" s="30">
        <v>50</v>
      </c>
      <c r="J49" s="14" t="s">
        <v>4729</v>
      </c>
      <c r="K49" s="34">
        <v>8666</v>
      </c>
      <c r="L49" s="27"/>
      <c r="M49" s="28">
        <v>42867</v>
      </c>
      <c r="N49" s="14">
        <v>50</v>
      </c>
      <c r="O49" s="14" t="s">
        <v>4729</v>
      </c>
      <c r="P49" s="36">
        <v>173.32</v>
      </c>
      <c r="Q49" s="27"/>
      <c r="R49" s="29">
        <v>12017</v>
      </c>
      <c r="S49" s="28">
        <v>42867</v>
      </c>
      <c r="T49" s="14" t="s">
        <v>4808</v>
      </c>
    </row>
    <row r="50" spans="1:20" ht="15.75" thickBot="1" x14ac:dyDescent="0.3">
      <c r="A50" s="22">
        <v>40</v>
      </c>
      <c r="B50" s="11" t="s">
        <v>4838</v>
      </c>
      <c r="C50" s="14" t="s">
        <v>54</v>
      </c>
      <c r="D50" s="14"/>
      <c r="E50" s="13"/>
      <c r="F50" s="14" t="s">
        <v>4839</v>
      </c>
      <c r="G50" s="14" t="s">
        <v>100</v>
      </c>
      <c r="H50" s="14" t="s">
        <v>4791</v>
      </c>
      <c r="I50" s="30">
        <v>100</v>
      </c>
      <c r="J50" s="14" t="s">
        <v>4840</v>
      </c>
      <c r="K50" s="34">
        <v>2110</v>
      </c>
      <c r="L50" s="27"/>
      <c r="M50" s="28">
        <v>42867</v>
      </c>
      <c r="N50" s="14">
        <v>100</v>
      </c>
      <c r="O50" s="14" t="s">
        <v>4840</v>
      </c>
      <c r="P50" s="36">
        <v>21.1</v>
      </c>
      <c r="Q50" s="27"/>
      <c r="R50" s="29">
        <v>12017</v>
      </c>
      <c r="S50" s="28">
        <v>42867</v>
      </c>
      <c r="T50" s="14" t="s">
        <v>4808</v>
      </c>
    </row>
    <row r="51" spans="1:20" ht="15.75" thickBot="1" x14ac:dyDescent="0.3">
      <c r="A51" s="22">
        <v>41</v>
      </c>
      <c r="B51" s="11" t="s">
        <v>4841</v>
      </c>
      <c r="C51" s="14" t="s">
        <v>54</v>
      </c>
      <c r="D51" s="14"/>
      <c r="E51" s="13"/>
      <c r="F51" s="14" t="s">
        <v>4842</v>
      </c>
      <c r="G51" s="14" t="s">
        <v>100</v>
      </c>
      <c r="H51" s="14" t="s">
        <v>4791</v>
      </c>
      <c r="I51" s="30">
        <v>50</v>
      </c>
      <c r="J51" s="14" t="s">
        <v>4843</v>
      </c>
      <c r="K51" s="34">
        <v>1275</v>
      </c>
      <c r="L51" s="27"/>
      <c r="M51" s="28">
        <v>42867</v>
      </c>
      <c r="N51" s="14">
        <v>50</v>
      </c>
      <c r="O51" s="14" t="s">
        <v>4843</v>
      </c>
      <c r="P51" s="36">
        <v>25.5</v>
      </c>
      <c r="Q51" s="27"/>
      <c r="R51" s="29">
        <v>12017</v>
      </c>
      <c r="S51" s="28">
        <v>42867</v>
      </c>
      <c r="T51" s="14" t="s">
        <v>4808</v>
      </c>
    </row>
    <row r="52" spans="1:20" ht="15.75" thickBot="1" x14ac:dyDescent="0.3">
      <c r="A52" s="22">
        <v>42</v>
      </c>
      <c r="B52" s="11" t="s">
        <v>4844</v>
      </c>
      <c r="C52" s="14" t="s">
        <v>54</v>
      </c>
      <c r="D52" s="14"/>
      <c r="E52" s="13"/>
      <c r="F52" s="14" t="s">
        <v>4845</v>
      </c>
      <c r="G52" s="14" t="s">
        <v>100</v>
      </c>
      <c r="H52" s="14" t="s">
        <v>4791</v>
      </c>
      <c r="I52" s="30">
        <v>15</v>
      </c>
      <c r="J52" s="14" t="s">
        <v>4846</v>
      </c>
      <c r="K52" s="34">
        <v>29310</v>
      </c>
      <c r="L52" s="27"/>
      <c r="M52" s="28">
        <v>42867</v>
      </c>
      <c r="N52" s="14">
        <v>15</v>
      </c>
      <c r="O52" s="14" t="s">
        <v>4846</v>
      </c>
      <c r="P52" s="36">
        <v>1954</v>
      </c>
      <c r="Q52" s="27"/>
      <c r="R52" s="29">
        <v>12017</v>
      </c>
      <c r="S52" s="28">
        <v>42867</v>
      </c>
      <c r="T52" s="14" t="s">
        <v>4808</v>
      </c>
    </row>
    <row r="53" spans="1:20" ht="15.75" thickBot="1" x14ac:dyDescent="0.3">
      <c r="A53" s="22">
        <v>43</v>
      </c>
      <c r="B53" s="11" t="s">
        <v>4847</v>
      </c>
      <c r="C53" s="14" t="s">
        <v>54</v>
      </c>
      <c r="D53" s="14"/>
      <c r="E53" s="13"/>
      <c r="F53" s="14" t="s">
        <v>4848</v>
      </c>
      <c r="G53" s="14" t="s">
        <v>100</v>
      </c>
      <c r="H53" s="14" t="s">
        <v>4791</v>
      </c>
      <c r="I53" s="30">
        <v>10</v>
      </c>
      <c r="J53" s="14" t="s">
        <v>4849</v>
      </c>
      <c r="K53" s="34">
        <v>36790</v>
      </c>
      <c r="L53" s="27"/>
      <c r="M53" s="28">
        <v>42867</v>
      </c>
      <c r="N53" s="14">
        <v>10</v>
      </c>
      <c r="O53" s="14" t="s">
        <v>4849</v>
      </c>
      <c r="P53" s="36">
        <v>3679</v>
      </c>
      <c r="Q53" s="27"/>
      <c r="R53" s="29">
        <v>12017</v>
      </c>
      <c r="S53" s="28">
        <v>42867</v>
      </c>
      <c r="T53" s="14" t="s">
        <v>4808</v>
      </c>
    </row>
    <row r="54" spans="1:20" ht="15.75" thickBot="1" x14ac:dyDescent="0.3">
      <c r="A54" s="22">
        <v>44</v>
      </c>
      <c r="B54" s="11" t="s">
        <v>4850</v>
      </c>
      <c r="C54" s="14" t="s">
        <v>54</v>
      </c>
      <c r="D54" s="14"/>
      <c r="E54" s="13"/>
      <c r="F54" s="14" t="s">
        <v>4851</v>
      </c>
      <c r="G54" s="14" t="s">
        <v>100</v>
      </c>
      <c r="H54" s="14" t="s">
        <v>4791</v>
      </c>
      <c r="I54" s="30">
        <v>100</v>
      </c>
      <c r="J54" s="14" t="s">
        <v>4852</v>
      </c>
      <c r="K54" s="34">
        <v>1438</v>
      </c>
      <c r="L54" s="27"/>
      <c r="M54" s="28">
        <v>42867</v>
      </c>
      <c r="N54" s="14">
        <v>100</v>
      </c>
      <c r="O54" s="14" t="s">
        <v>4852</v>
      </c>
      <c r="P54" s="36">
        <v>14.38</v>
      </c>
      <c r="Q54" s="27"/>
      <c r="R54" s="29">
        <v>12017</v>
      </c>
      <c r="S54" s="28">
        <v>42867</v>
      </c>
      <c r="T54" s="14" t="s">
        <v>4808</v>
      </c>
    </row>
    <row r="55" spans="1:20" ht="15.75" thickBot="1" x14ac:dyDescent="0.3">
      <c r="A55" s="22">
        <v>45</v>
      </c>
      <c r="B55" s="11" t="s">
        <v>4853</v>
      </c>
      <c r="C55" s="14" t="s">
        <v>54</v>
      </c>
      <c r="D55" s="14"/>
      <c r="E55" s="13"/>
      <c r="F55" s="14" t="s">
        <v>4854</v>
      </c>
      <c r="G55" s="14" t="s">
        <v>100</v>
      </c>
      <c r="H55" s="14" t="s">
        <v>4791</v>
      </c>
      <c r="I55" s="30">
        <v>10</v>
      </c>
      <c r="J55" s="14" t="s">
        <v>4855</v>
      </c>
      <c r="K55" s="34">
        <v>19515</v>
      </c>
      <c r="L55" s="27"/>
      <c r="M55" s="28">
        <v>42867</v>
      </c>
      <c r="N55" s="14">
        <v>10</v>
      </c>
      <c r="O55" s="14" t="s">
        <v>4855</v>
      </c>
      <c r="P55" s="36">
        <v>1951.5</v>
      </c>
      <c r="Q55" s="27"/>
      <c r="R55" s="29">
        <v>12017</v>
      </c>
      <c r="S55" s="28">
        <v>42867</v>
      </c>
      <c r="T55" s="14" t="s">
        <v>4808</v>
      </c>
    </row>
    <row r="56" spans="1:20" ht="15.75" thickBot="1" x14ac:dyDescent="0.3">
      <c r="A56" s="22">
        <v>46</v>
      </c>
      <c r="B56" s="11" t="s">
        <v>4856</v>
      </c>
      <c r="C56" s="14" t="s">
        <v>54</v>
      </c>
      <c r="D56" s="14"/>
      <c r="E56" s="13"/>
      <c r="F56" s="14" t="s">
        <v>4857</v>
      </c>
      <c r="G56" s="14" t="s">
        <v>100</v>
      </c>
      <c r="H56" s="14" t="s">
        <v>4791</v>
      </c>
      <c r="I56" s="30">
        <v>80</v>
      </c>
      <c r="J56" s="14" t="s">
        <v>4858</v>
      </c>
      <c r="K56" s="34">
        <v>825</v>
      </c>
      <c r="L56" s="27"/>
      <c r="M56" s="28">
        <v>42867</v>
      </c>
      <c r="N56" s="14">
        <v>80</v>
      </c>
      <c r="O56" s="14" t="s">
        <v>4858</v>
      </c>
      <c r="P56" s="36">
        <v>10.3125</v>
      </c>
      <c r="Q56" s="27"/>
      <c r="R56" s="29">
        <v>12017</v>
      </c>
      <c r="S56" s="28">
        <v>42867</v>
      </c>
      <c r="T56" s="14" t="s">
        <v>4808</v>
      </c>
    </row>
    <row r="57" spans="1:20" ht="15.75" thickBot="1" x14ac:dyDescent="0.3">
      <c r="A57" s="22">
        <v>47</v>
      </c>
      <c r="B57" s="11" t="s">
        <v>4859</v>
      </c>
      <c r="C57" s="14" t="s">
        <v>54</v>
      </c>
      <c r="D57" s="14"/>
      <c r="E57" s="13"/>
      <c r="F57" s="14" t="s">
        <v>4860</v>
      </c>
      <c r="G57" s="14" t="s">
        <v>100</v>
      </c>
      <c r="H57" s="14" t="s">
        <v>4791</v>
      </c>
      <c r="I57" s="30">
        <v>500</v>
      </c>
      <c r="J57" s="14" t="s">
        <v>4729</v>
      </c>
      <c r="K57" s="34">
        <v>455</v>
      </c>
      <c r="L57" s="27"/>
      <c r="M57" s="28">
        <v>42867</v>
      </c>
      <c r="N57" s="14">
        <v>500</v>
      </c>
      <c r="O57" s="14" t="s">
        <v>4729</v>
      </c>
      <c r="P57" s="36">
        <v>0.91</v>
      </c>
      <c r="Q57" s="27"/>
      <c r="R57" s="29">
        <v>12017</v>
      </c>
      <c r="S57" s="28">
        <v>42867</v>
      </c>
      <c r="T57" s="14" t="s">
        <v>4808</v>
      </c>
    </row>
    <row r="58" spans="1:20" ht="15.75" thickBot="1" x14ac:dyDescent="0.3">
      <c r="A58" s="22">
        <v>48</v>
      </c>
      <c r="B58" s="11" t="s">
        <v>4861</v>
      </c>
      <c r="C58" s="14" t="s">
        <v>54</v>
      </c>
      <c r="D58" s="14"/>
      <c r="E58" s="13"/>
      <c r="F58" s="14" t="s">
        <v>4862</v>
      </c>
      <c r="G58" s="14" t="s">
        <v>100</v>
      </c>
      <c r="H58" s="14" t="s">
        <v>4791</v>
      </c>
      <c r="I58" s="30">
        <v>300</v>
      </c>
      <c r="J58" s="14" t="s">
        <v>4729</v>
      </c>
      <c r="K58" s="34">
        <v>8475</v>
      </c>
      <c r="L58" s="27"/>
      <c r="M58" s="28">
        <v>42867</v>
      </c>
      <c r="N58" s="14">
        <v>300</v>
      </c>
      <c r="O58" s="14" t="s">
        <v>4729</v>
      </c>
      <c r="P58" s="36">
        <v>28.25</v>
      </c>
      <c r="Q58" s="27"/>
      <c r="R58" s="29">
        <v>12017</v>
      </c>
      <c r="S58" s="28">
        <v>42867</v>
      </c>
      <c r="T58" s="14" t="s">
        <v>4808</v>
      </c>
    </row>
    <row r="59" spans="1:20" ht="15.75" thickBot="1" x14ac:dyDescent="0.3">
      <c r="A59" s="22">
        <v>49</v>
      </c>
      <c r="B59" s="11" t="s">
        <v>4863</v>
      </c>
      <c r="C59" s="14" t="s">
        <v>54</v>
      </c>
      <c r="D59" s="14"/>
      <c r="E59" s="13"/>
      <c r="F59" s="14" t="s">
        <v>4864</v>
      </c>
      <c r="G59" s="14" t="s">
        <v>100</v>
      </c>
      <c r="H59" s="14" t="s">
        <v>4791</v>
      </c>
      <c r="I59" s="30">
        <v>1875</v>
      </c>
      <c r="J59" s="14" t="s">
        <v>4729</v>
      </c>
      <c r="K59" s="34">
        <v>407</v>
      </c>
      <c r="L59" s="27"/>
      <c r="M59" s="28">
        <v>42867</v>
      </c>
      <c r="N59" s="14">
        <v>1875</v>
      </c>
      <c r="O59" s="14" t="s">
        <v>4729</v>
      </c>
      <c r="P59" s="36">
        <v>0.21706666666666666</v>
      </c>
      <c r="Q59" s="27"/>
      <c r="R59" s="29">
        <v>12017</v>
      </c>
      <c r="S59" s="28">
        <v>42867</v>
      </c>
      <c r="T59" s="14" t="s">
        <v>4808</v>
      </c>
    </row>
    <row r="60" spans="1:20" ht="15.75" thickBot="1" x14ac:dyDescent="0.3">
      <c r="A60" s="22">
        <v>50</v>
      </c>
      <c r="B60" s="11" t="s">
        <v>4865</v>
      </c>
      <c r="C60" s="14" t="s">
        <v>54</v>
      </c>
      <c r="D60" s="14"/>
      <c r="E60" s="13"/>
      <c r="F60" s="14" t="s">
        <v>4866</v>
      </c>
      <c r="G60" s="14" t="s">
        <v>100</v>
      </c>
      <c r="H60" s="14" t="s">
        <v>4791</v>
      </c>
      <c r="I60" s="30">
        <v>10</v>
      </c>
      <c r="J60" s="14" t="s">
        <v>4867</v>
      </c>
      <c r="K60" s="34">
        <v>46488</v>
      </c>
      <c r="L60" s="27"/>
      <c r="M60" s="28">
        <v>42867</v>
      </c>
      <c r="N60" s="14">
        <v>10</v>
      </c>
      <c r="O60" s="14" t="s">
        <v>4867</v>
      </c>
      <c r="P60" s="36">
        <v>4648.8</v>
      </c>
      <c r="Q60" s="27"/>
      <c r="R60" s="29">
        <v>12017</v>
      </c>
      <c r="S60" s="28">
        <v>42867</v>
      </c>
      <c r="T60" s="14" t="s">
        <v>4808</v>
      </c>
    </row>
    <row r="61" spans="1:20" ht="15.75" thickBot="1" x14ac:dyDescent="0.3">
      <c r="A61" s="22">
        <v>51</v>
      </c>
      <c r="B61" s="11" t="s">
        <v>4868</v>
      </c>
      <c r="C61" s="14" t="s">
        <v>54</v>
      </c>
      <c r="D61" s="14"/>
      <c r="E61" s="13"/>
      <c r="F61" s="14" t="s">
        <v>4869</v>
      </c>
      <c r="G61" s="14" t="s">
        <v>100</v>
      </c>
      <c r="H61" s="14" t="s">
        <v>4791</v>
      </c>
      <c r="I61" s="30">
        <v>50</v>
      </c>
      <c r="J61" s="14" t="s">
        <v>4729</v>
      </c>
      <c r="K61" s="34">
        <v>1265</v>
      </c>
      <c r="L61" s="27"/>
      <c r="M61" s="28">
        <v>42867</v>
      </c>
      <c r="N61" s="14">
        <v>50</v>
      </c>
      <c r="O61" s="14" t="s">
        <v>4729</v>
      </c>
      <c r="P61" s="36">
        <v>25.3</v>
      </c>
      <c r="Q61" s="27"/>
      <c r="R61" s="29">
        <v>12017</v>
      </c>
      <c r="S61" s="28">
        <v>42867</v>
      </c>
      <c r="T61" s="14" t="s">
        <v>4808</v>
      </c>
    </row>
    <row r="62" spans="1:20" ht="15.75" thickBot="1" x14ac:dyDescent="0.3">
      <c r="A62" s="22">
        <v>52</v>
      </c>
      <c r="B62" s="11" t="s">
        <v>4870</v>
      </c>
      <c r="C62" s="14" t="s">
        <v>54</v>
      </c>
      <c r="D62" s="14"/>
      <c r="E62" s="13"/>
      <c r="F62" s="14" t="s">
        <v>4871</v>
      </c>
      <c r="G62" s="14" t="s">
        <v>100</v>
      </c>
      <c r="H62" s="14" t="s">
        <v>4791</v>
      </c>
      <c r="I62" s="30">
        <v>1200</v>
      </c>
      <c r="J62" s="14" t="s">
        <v>4729</v>
      </c>
      <c r="K62" s="34">
        <v>2337</v>
      </c>
      <c r="L62" s="27"/>
      <c r="M62" s="28">
        <v>42867</v>
      </c>
      <c r="N62" s="14">
        <v>1200</v>
      </c>
      <c r="O62" s="14" t="s">
        <v>4729</v>
      </c>
      <c r="P62" s="36">
        <v>1.9475</v>
      </c>
      <c r="Q62" s="27"/>
      <c r="R62" s="29">
        <v>12017</v>
      </c>
      <c r="S62" s="28">
        <v>42867</v>
      </c>
      <c r="T62" s="14" t="s">
        <v>4808</v>
      </c>
    </row>
    <row r="63" spans="1:20" ht="15.75" thickBot="1" x14ac:dyDescent="0.3">
      <c r="A63" s="22">
        <v>53</v>
      </c>
      <c r="B63" s="11" t="s">
        <v>4872</v>
      </c>
      <c r="C63" s="14" t="s">
        <v>54</v>
      </c>
      <c r="D63" s="14"/>
      <c r="E63" s="13"/>
      <c r="F63" s="14" t="s">
        <v>4873</v>
      </c>
      <c r="G63" s="14" t="s">
        <v>100</v>
      </c>
      <c r="H63" s="14" t="s">
        <v>4791</v>
      </c>
      <c r="I63" s="30">
        <v>1000</v>
      </c>
      <c r="J63" s="14" t="s">
        <v>4729</v>
      </c>
      <c r="K63" s="34">
        <v>925</v>
      </c>
      <c r="L63" s="27"/>
      <c r="M63" s="28">
        <v>42867</v>
      </c>
      <c r="N63" s="14">
        <v>1000</v>
      </c>
      <c r="O63" s="14" t="s">
        <v>4729</v>
      </c>
      <c r="P63" s="36">
        <v>0.92500000000000004</v>
      </c>
      <c r="Q63" s="27"/>
      <c r="R63" s="29">
        <v>12017</v>
      </c>
      <c r="S63" s="28">
        <v>42867</v>
      </c>
      <c r="T63" s="14" t="s">
        <v>4808</v>
      </c>
    </row>
    <row r="64" spans="1:20" ht="15.75" thickBot="1" x14ac:dyDescent="0.3">
      <c r="A64" s="22">
        <v>54</v>
      </c>
      <c r="B64" s="11" t="s">
        <v>4874</v>
      </c>
      <c r="C64" s="14" t="s">
        <v>54</v>
      </c>
      <c r="D64" s="14"/>
      <c r="E64" s="13"/>
      <c r="F64" s="14" t="s">
        <v>4875</v>
      </c>
      <c r="G64" s="14" t="s">
        <v>100</v>
      </c>
      <c r="H64" s="14" t="s">
        <v>4791</v>
      </c>
      <c r="I64" s="30">
        <v>200</v>
      </c>
      <c r="J64" s="14" t="s">
        <v>4729</v>
      </c>
      <c r="K64" s="34">
        <v>751</v>
      </c>
      <c r="L64" s="27"/>
      <c r="M64" s="28">
        <v>42867</v>
      </c>
      <c r="N64" s="14">
        <v>200</v>
      </c>
      <c r="O64" s="14" t="s">
        <v>4729</v>
      </c>
      <c r="P64" s="36">
        <v>3.7549999999999999</v>
      </c>
      <c r="Q64" s="27"/>
      <c r="R64" s="29">
        <v>12017</v>
      </c>
      <c r="S64" s="28">
        <v>42867</v>
      </c>
      <c r="T64" s="14" t="s">
        <v>4808</v>
      </c>
    </row>
    <row r="65" spans="1:20" ht="15.75" thickBot="1" x14ac:dyDescent="0.3">
      <c r="A65" s="22">
        <v>55</v>
      </c>
      <c r="B65" s="11" t="s">
        <v>4876</v>
      </c>
      <c r="C65" s="14" t="s">
        <v>54</v>
      </c>
      <c r="D65" s="14"/>
      <c r="E65" s="13"/>
      <c r="F65" s="14" t="s">
        <v>4877</v>
      </c>
      <c r="G65" s="14" t="s">
        <v>100</v>
      </c>
      <c r="H65" s="14" t="s">
        <v>4791</v>
      </c>
      <c r="I65" s="30">
        <v>100</v>
      </c>
      <c r="J65" s="14" t="s">
        <v>4729</v>
      </c>
      <c r="K65" s="34">
        <v>767</v>
      </c>
      <c r="L65" s="27"/>
      <c r="M65" s="28">
        <v>42867</v>
      </c>
      <c r="N65" s="14">
        <v>100</v>
      </c>
      <c r="O65" s="14" t="s">
        <v>4729</v>
      </c>
      <c r="P65" s="36">
        <v>7.67</v>
      </c>
      <c r="Q65" s="27"/>
      <c r="R65" s="29">
        <v>12017</v>
      </c>
      <c r="S65" s="28">
        <v>42867</v>
      </c>
      <c r="T65" s="14" t="s">
        <v>4808</v>
      </c>
    </row>
    <row r="66" spans="1:20" ht="15.75" thickBot="1" x14ac:dyDescent="0.3">
      <c r="A66" s="22">
        <v>56</v>
      </c>
      <c r="B66" s="11" t="s">
        <v>4878</v>
      </c>
      <c r="C66" s="14" t="s">
        <v>54</v>
      </c>
      <c r="D66" s="14"/>
      <c r="E66" s="13"/>
      <c r="F66" s="14" t="s">
        <v>4879</v>
      </c>
      <c r="G66" s="14" t="s">
        <v>100</v>
      </c>
      <c r="H66" s="14" t="s">
        <v>4791</v>
      </c>
      <c r="I66" s="30">
        <v>3</v>
      </c>
      <c r="J66" s="14" t="s">
        <v>4880</v>
      </c>
      <c r="K66" s="34">
        <v>16450</v>
      </c>
      <c r="L66" s="27"/>
      <c r="M66" s="28">
        <v>42867</v>
      </c>
      <c r="N66" s="14">
        <v>3</v>
      </c>
      <c r="O66" s="14" t="s">
        <v>4880</v>
      </c>
      <c r="P66" s="36">
        <v>5483.333333333333</v>
      </c>
      <c r="Q66" s="27"/>
      <c r="R66" s="29">
        <v>12017</v>
      </c>
      <c r="S66" s="28">
        <v>42867</v>
      </c>
      <c r="T66" s="14" t="s">
        <v>4808</v>
      </c>
    </row>
    <row r="67" spans="1:20" ht="15.75" thickBot="1" x14ac:dyDescent="0.3">
      <c r="A67" s="22">
        <v>57</v>
      </c>
      <c r="B67" s="11" t="s">
        <v>4881</v>
      </c>
      <c r="C67" s="14" t="s">
        <v>54</v>
      </c>
      <c r="D67" s="14"/>
      <c r="E67" s="13"/>
      <c r="F67" s="14" t="s">
        <v>4882</v>
      </c>
      <c r="G67" s="14" t="s">
        <v>100</v>
      </c>
      <c r="H67" s="14" t="s">
        <v>4791</v>
      </c>
      <c r="I67" s="30">
        <v>10</v>
      </c>
      <c r="J67" s="14" t="s">
        <v>4883</v>
      </c>
      <c r="K67" s="34">
        <v>93545</v>
      </c>
      <c r="L67" s="27"/>
      <c r="M67" s="28">
        <v>42867</v>
      </c>
      <c r="N67" s="14">
        <v>10</v>
      </c>
      <c r="O67" s="14" t="s">
        <v>4883</v>
      </c>
      <c r="P67" s="36">
        <v>9354.5</v>
      </c>
      <c r="Q67" s="27"/>
      <c r="R67" s="29">
        <v>12017</v>
      </c>
      <c r="S67" s="28">
        <v>42867</v>
      </c>
      <c r="T67" s="14" t="s">
        <v>4808</v>
      </c>
    </row>
    <row r="68" spans="1:20" ht="15.75" thickBot="1" x14ac:dyDescent="0.3">
      <c r="A68" s="22">
        <v>58</v>
      </c>
      <c r="B68" s="11" t="s">
        <v>4884</v>
      </c>
      <c r="C68" s="14" t="s">
        <v>54</v>
      </c>
      <c r="D68" s="14"/>
      <c r="E68" s="13"/>
      <c r="F68" s="14" t="s">
        <v>4885</v>
      </c>
      <c r="G68" s="14" t="s">
        <v>100</v>
      </c>
      <c r="H68" s="14" t="s">
        <v>4791</v>
      </c>
      <c r="I68" s="30">
        <v>500</v>
      </c>
      <c r="J68" s="14" t="s">
        <v>4729</v>
      </c>
      <c r="K68" s="34">
        <v>1445</v>
      </c>
      <c r="L68" s="27"/>
      <c r="M68" s="28">
        <v>42867</v>
      </c>
      <c r="N68" s="14">
        <v>500</v>
      </c>
      <c r="O68" s="14" t="s">
        <v>4729</v>
      </c>
      <c r="P68" s="36">
        <v>2.89</v>
      </c>
      <c r="Q68" s="27"/>
      <c r="R68" s="29">
        <v>12017</v>
      </c>
      <c r="S68" s="28">
        <v>42867</v>
      </c>
      <c r="T68" s="14" t="s">
        <v>4808</v>
      </c>
    </row>
    <row r="69" spans="1:20" ht="15.75" thickBot="1" x14ac:dyDescent="0.3">
      <c r="A69" s="22">
        <v>59</v>
      </c>
      <c r="B69" s="11" t="s">
        <v>4886</v>
      </c>
      <c r="C69" s="14" t="s">
        <v>54</v>
      </c>
      <c r="D69" s="14"/>
      <c r="E69" s="13"/>
      <c r="F69" s="14" t="s">
        <v>4887</v>
      </c>
      <c r="G69" s="14" t="s">
        <v>100</v>
      </c>
      <c r="H69" s="14" t="s">
        <v>4791</v>
      </c>
      <c r="I69" s="30">
        <v>3</v>
      </c>
      <c r="J69" s="14" t="s">
        <v>4729</v>
      </c>
      <c r="K69" s="34">
        <v>67400</v>
      </c>
      <c r="L69" s="27"/>
      <c r="M69" s="28">
        <v>42867</v>
      </c>
      <c r="N69" s="14">
        <v>3</v>
      </c>
      <c r="O69" s="14" t="s">
        <v>4729</v>
      </c>
      <c r="P69" s="36">
        <v>22466.666666666668</v>
      </c>
      <c r="Q69" s="27"/>
      <c r="R69" s="29">
        <v>12017</v>
      </c>
      <c r="S69" s="28">
        <v>42867</v>
      </c>
      <c r="T69" s="14" t="s">
        <v>4808</v>
      </c>
    </row>
    <row r="70" spans="1:20" ht="15.75" thickBot="1" x14ac:dyDescent="0.3">
      <c r="A70" s="22">
        <v>60</v>
      </c>
      <c r="B70" s="11" t="s">
        <v>4888</v>
      </c>
      <c r="C70" s="14" t="s">
        <v>54</v>
      </c>
      <c r="D70" s="14"/>
      <c r="E70" s="13"/>
      <c r="F70" s="14" t="s">
        <v>4889</v>
      </c>
      <c r="G70" s="14" t="s">
        <v>100</v>
      </c>
      <c r="H70" s="14" t="s">
        <v>4791</v>
      </c>
      <c r="I70" s="30">
        <v>3</v>
      </c>
      <c r="J70" s="14" t="s">
        <v>4729</v>
      </c>
      <c r="K70" s="34">
        <v>80767</v>
      </c>
      <c r="L70" s="27"/>
      <c r="M70" s="28">
        <v>42867</v>
      </c>
      <c r="N70" s="14">
        <v>3</v>
      </c>
      <c r="O70" s="14" t="s">
        <v>4729</v>
      </c>
      <c r="P70" s="36">
        <v>26922.333333333332</v>
      </c>
      <c r="Q70" s="27"/>
      <c r="R70" s="29">
        <v>12017</v>
      </c>
      <c r="S70" s="28">
        <v>42867</v>
      </c>
      <c r="T70" s="14" t="s">
        <v>4808</v>
      </c>
    </row>
    <row r="71" spans="1:20" ht="15.75" thickBot="1" x14ac:dyDescent="0.3">
      <c r="A71" s="22">
        <v>61</v>
      </c>
      <c r="B71" s="11" t="s">
        <v>4890</v>
      </c>
      <c r="C71" s="14" t="s">
        <v>54</v>
      </c>
      <c r="D71" s="14"/>
      <c r="E71" s="13"/>
      <c r="F71" s="14" t="s">
        <v>4891</v>
      </c>
      <c r="G71" s="14" t="s">
        <v>100</v>
      </c>
      <c r="H71" s="14" t="s">
        <v>4791</v>
      </c>
      <c r="I71" s="30">
        <v>4</v>
      </c>
      <c r="J71" s="14" t="s">
        <v>4729</v>
      </c>
      <c r="K71" s="34">
        <v>43960</v>
      </c>
      <c r="L71" s="27"/>
      <c r="M71" s="28">
        <v>42867</v>
      </c>
      <c r="N71" s="14">
        <v>4</v>
      </c>
      <c r="O71" s="14" t="s">
        <v>4729</v>
      </c>
      <c r="P71" s="36">
        <v>10990</v>
      </c>
      <c r="Q71" s="27"/>
      <c r="R71" s="29">
        <v>12017</v>
      </c>
      <c r="S71" s="28">
        <v>42867</v>
      </c>
      <c r="T71" s="14" t="s">
        <v>4808</v>
      </c>
    </row>
    <row r="72" spans="1:20" ht="15.75" thickBot="1" x14ac:dyDescent="0.3">
      <c r="A72" s="22">
        <v>62</v>
      </c>
      <c r="B72" s="11" t="s">
        <v>4892</v>
      </c>
      <c r="C72" s="14" t="s">
        <v>54</v>
      </c>
      <c r="D72" s="14"/>
      <c r="E72" s="13"/>
      <c r="F72" s="14" t="s">
        <v>4893</v>
      </c>
      <c r="G72" s="14" t="s">
        <v>94</v>
      </c>
      <c r="H72" s="14" t="s">
        <v>4894</v>
      </c>
      <c r="I72" s="26">
        <v>1</v>
      </c>
      <c r="J72" s="14" t="s">
        <v>4895</v>
      </c>
      <c r="K72" s="34">
        <v>12600000</v>
      </c>
      <c r="L72" s="27"/>
      <c r="M72" s="28">
        <v>42753</v>
      </c>
      <c r="N72" s="14">
        <v>1</v>
      </c>
      <c r="O72" s="14" t="s">
        <v>4895</v>
      </c>
      <c r="P72" s="36">
        <v>15820000</v>
      </c>
      <c r="Q72" s="27"/>
      <c r="R72" s="29">
        <v>2617</v>
      </c>
      <c r="S72" s="28">
        <v>42753</v>
      </c>
      <c r="T72" s="14" t="s">
        <v>4896</v>
      </c>
    </row>
    <row r="73" spans="1:20" ht="15.75" thickBot="1" x14ac:dyDescent="0.3">
      <c r="A73" s="22">
        <v>63</v>
      </c>
      <c r="B73" s="11" t="s">
        <v>4897</v>
      </c>
      <c r="C73" s="14" t="s">
        <v>54</v>
      </c>
      <c r="D73" s="14"/>
      <c r="E73" s="13"/>
      <c r="F73" s="14" t="s">
        <v>4898</v>
      </c>
      <c r="G73" s="14" t="s">
        <v>100</v>
      </c>
      <c r="H73" s="14" t="s">
        <v>4899</v>
      </c>
      <c r="I73" s="26">
        <v>1</v>
      </c>
      <c r="J73" s="14" t="s">
        <v>4729</v>
      </c>
      <c r="K73" s="34">
        <v>424300000</v>
      </c>
      <c r="L73" s="27"/>
      <c r="M73" s="28">
        <v>42753</v>
      </c>
      <c r="N73" s="14">
        <v>1</v>
      </c>
      <c r="O73" s="14" t="s">
        <v>4729</v>
      </c>
      <c r="P73" s="36">
        <v>385244089</v>
      </c>
      <c r="Q73" s="27"/>
      <c r="R73" s="29">
        <v>2717</v>
      </c>
      <c r="S73" s="28">
        <v>42753</v>
      </c>
      <c r="T73" s="14" t="s">
        <v>4900</v>
      </c>
    </row>
    <row r="74" spans="1:20" ht="15.75" thickBot="1" x14ac:dyDescent="0.3">
      <c r="A74" s="22">
        <v>64</v>
      </c>
      <c r="B74" s="11" t="s">
        <v>4901</v>
      </c>
      <c r="C74" s="14" t="s">
        <v>54</v>
      </c>
      <c r="D74" s="14"/>
      <c r="E74" s="13"/>
      <c r="F74" s="14" t="s">
        <v>4902</v>
      </c>
      <c r="G74" s="14" t="s">
        <v>94</v>
      </c>
      <c r="H74" s="14" t="s">
        <v>4903</v>
      </c>
      <c r="I74" s="26">
        <v>1</v>
      </c>
      <c r="J74" s="14" t="s">
        <v>4904</v>
      </c>
      <c r="K74" s="34">
        <v>10000000</v>
      </c>
      <c r="L74" s="27"/>
      <c r="M74" s="28">
        <v>42944</v>
      </c>
      <c r="N74" s="14">
        <v>1</v>
      </c>
      <c r="O74" s="14" t="s">
        <v>4904</v>
      </c>
      <c r="P74" s="36">
        <v>10000000</v>
      </c>
      <c r="Q74" s="27"/>
      <c r="R74" s="29">
        <v>13317</v>
      </c>
      <c r="S74" s="28">
        <v>42944</v>
      </c>
      <c r="T74" s="14" t="s">
        <v>4905</v>
      </c>
    </row>
    <row r="75" spans="1:20" ht="15.75" thickBot="1" x14ac:dyDescent="0.3">
      <c r="A75" s="22">
        <v>65</v>
      </c>
      <c r="B75" s="11" t="s">
        <v>4906</v>
      </c>
      <c r="C75" s="14" t="s">
        <v>54</v>
      </c>
      <c r="D75" s="14"/>
      <c r="E75" s="13"/>
      <c r="F75" s="14" t="s">
        <v>4907</v>
      </c>
      <c r="G75" s="14" t="s">
        <v>100</v>
      </c>
      <c r="H75" s="14" t="s">
        <v>4908</v>
      </c>
      <c r="I75" s="26">
        <v>1</v>
      </c>
      <c r="J75" s="14" t="s">
        <v>4729</v>
      </c>
      <c r="K75" s="34">
        <v>35000000</v>
      </c>
      <c r="L75" s="27"/>
      <c r="M75" s="28">
        <v>42737</v>
      </c>
      <c r="N75" s="14">
        <v>1</v>
      </c>
      <c r="O75" s="14" t="s">
        <v>4729</v>
      </c>
      <c r="P75" s="36">
        <v>20173085</v>
      </c>
      <c r="Q75" s="27"/>
      <c r="R75" s="29">
        <v>1517</v>
      </c>
      <c r="S75" s="28">
        <v>42737</v>
      </c>
      <c r="T75" s="14" t="s">
        <v>4909</v>
      </c>
    </row>
    <row r="76" spans="1:20" ht="15.75" thickBot="1" x14ac:dyDescent="0.3">
      <c r="A76" s="22">
        <v>66</v>
      </c>
      <c r="B76" s="11" t="s">
        <v>4910</v>
      </c>
      <c r="C76" s="14" t="s">
        <v>54</v>
      </c>
      <c r="D76" s="14"/>
      <c r="E76" s="13"/>
      <c r="F76" s="14" t="s">
        <v>4911</v>
      </c>
      <c r="G76" s="14" t="s">
        <v>94</v>
      </c>
      <c r="H76" s="14" t="s">
        <v>4894</v>
      </c>
      <c r="I76" s="26">
        <v>1.4</v>
      </c>
      <c r="J76" s="14" t="s">
        <v>4895</v>
      </c>
      <c r="K76" s="34">
        <v>2000000.0000000002</v>
      </c>
      <c r="L76" s="27"/>
      <c r="M76" s="28">
        <v>42759</v>
      </c>
      <c r="N76" s="14">
        <v>1.4</v>
      </c>
      <c r="O76" s="14" t="s">
        <v>4895</v>
      </c>
      <c r="P76" s="36">
        <v>2000000.0000000002</v>
      </c>
      <c r="Q76" s="27"/>
      <c r="R76" s="29">
        <v>4217</v>
      </c>
      <c r="S76" s="28">
        <v>42759</v>
      </c>
      <c r="T76" s="14" t="s">
        <v>4912</v>
      </c>
    </row>
    <row r="77" spans="1:20" ht="15.75" thickBot="1" x14ac:dyDescent="0.3">
      <c r="A77" s="22">
        <v>67</v>
      </c>
      <c r="B77" s="11" t="s">
        <v>4913</v>
      </c>
      <c r="C77" s="14" t="s">
        <v>54</v>
      </c>
      <c r="D77" s="14"/>
      <c r="E77" s="13"/>
      <c r="F77" s="14" t="s">
        <v>4914</v>
      </c>
      <c r="G77" s="14" t="s">
        <v>94</v>
      </c>
      <c r="H77" s="14" t="s">
        <v>4915</v>
      </c>
      <c r="I77" s="26">
        <v>4</v>
      </c>
      <c r="J77" s="14" t="s">
        <v>4895</v>
      </c>
      <c r="K77" s="34">
        <v>3500000</v>
      </c>
      <c r="L77" s="27"/>
      <c r="M77" s="28">
        <v>42972</v>
      </c>
      <c r="N77" s="14">
        <v>4</v>
      </c>
      <c r="O77" s="14" t="s">
        <v>4895</v>
      </c>
      <c r="P77" s="36">
        <v>3500000</v>
      </c>
      <c r="Q77" s="27"/>
      <c r="R77" s="29">
        <v>14717</v>
      </c>
      <c r="S77" s="28">
        <v>42972</v>
      </c>
      <c r="T77" s="14" t="s">
        <v>4916</v>
      </c>
    </row>
    <row r="78" spans="1:20" ht="15.75" thickBot="1" x14ac:dyDescent="0.3">
      <c r="A78" s="22">
        <v>68</v>
      </c>
      <c r="B78" s="11" t="s">
        <v>4917</v>
      </c>
      <c r="C78" s="14" t="s">
        <v>54</v>
      </c>
      <c r="D78" s="14"/>
      <c r="E78" s="13"/>
      <c r="F78" s="14" t="s">
        <v>4918</v>
      </c>
      <c r="G78" s="14" t="s">
        <v>94</v>
      </c>
      <c r="H78" s="14" t="s">
        <v>4919</v>
      </c>
      <c r="I78" s="26">
        <v>1</v>
      </c>
      <c r="J78" s="14" t="s">
        <v>4729</v>
      </c>
      <c r="K78" s="34">
        <v>6297408438</v>
      </c>
      <c r="L78" s="27"/>
      <c r="M78" s="28">
        <v>42990</v>
      </c>
      <c r="N78" s="14">
        <v>1</v>
      </c>
      <c r="O78" s="14" t="s">
        <v>4729</v>
      </c>
      <c r="P78" s="36">
        <v>6297408438</v>
      </c>
      <c r="Q78" s="27"/>
      <c r="R78" s="29">
        <v>21917</v>
      </c>
      <c r="S78" s="28">
        <v>42990</v>
      </c>
      <c r="T78" s="14" t="s">
        <v>4920</v>
      </c>
    </row>
    <row r="79" spans="1:20" ht="15.75" thickBot="1" x14ac:dyDescent="0.3">
      <c r="A79" s="22">
        <v>69</v>
      </c>
      <c r="B79" s="11" t="s">
        <v>4921</v>
      </c>
      <c r="C79" s="14" t="s">
        <v>54</v>
      </c>
      <c r="D79" s="14"/>
      <c r="E79" s="13"/>
      <c r="F79" s="14" t="s">
        <v>4922</v>
      </c>
      <c r="G79" s="14" t="s">
        <v>94</v>
      </c>
      <c r="H79" s="14" t="s">
        <v>4915</v>
      </c>
      <c r="I79" s="26">
        <v>8</v>
      </c>
      <c r="J79" s="14" t="s">
        <v>4895</v>
      </c>
      <c r="K79" s="34">
        <v>7000000</v>
      </c>
      <c r="L79" s="27"/>
      <c r="M79" s="28">
        <v>42758</v>
      </c>
      <c r="N79" s="14">
        <v>8</v>
      </c>
      <c r="O79" s="14" t="s">
        <v>4895</v>
      </c>
      <c r="P79" s="36">
        <v>9829166.625</v>
      </c>
      <c r="Q79" s="27"/>
      <c r="R79" s="29">
        <v>2517</v>
      </c>
      <c r="S79" s="28">
        <v>42758</v>
      </c>
      <c r="T79" s="14" t="s">
        <v>4923</v>
      </c>
    </row>
    <row r="80" spans="1:20" ht="15.75" thickBot="1" x14ac:dyDescent="0.3">
      <c r="A80" s="22">
        <v>70</v>
      </c>
      <c r="B80" s="11" t="s">
        <v>4924</v>
      </c>
      <c r="C80" s="14" t="s">
        <v>54</v>
      </c>
      <c r="D80" s="14"/>
      <c r="E80" s="13"/>
      <c r="F80" s="14" t="s">
        <v>4925</v>
      </c>
      <c r="G80" s="14" t="s">
        <v>94</v>
      </c>
      <c r="H80" s="14" t="s">
        <v>4915</v>
      </c>
      <c r="I80" s="26">
        <v>8</v>
      </c>
      <c r="J80" s="14" t="s">
        <v>4895</v>
      </c>
      <c r="K80" s="34">
        <v>5000000</v>
      </c>
      <c r="L80" s="27"/>
      <c r="M80" s="28">
        <v>42755</v>
      </c>
      <c r="N80" s="14">
        <v>8</v>
      </c>
      <c r="O80" s="14" t="s">
        <v>4895</v>
      </c>
      <c r="P80" s="36">
        <v>7104166.625</v>
      </c>
      <c r="Q80" s="27"/>
      <c r="R80" s="29">
        <v>2317</v>
      </c>
      <c r="S80" s="28">
        <v>42755</v>
      </c>
      <c r="T80" s="14" t="s">
        <v>4926</v>
      </c>
    </row>
    <row r="81" spans="1:20" ht="15.75" thickBot="1" x14ac:dyDescent="0.3">
      <c r="A81" s="22">
        <v>71</v>
      </c>
      <c r="B81" s="11" t="s">
        <v>4927</v>
      </c>
      <c r="C81" s="14" t="s">
        <v>54</v>
      </c>
      <c r="D81" s="14"/>
      <c r="E81" s="13"/>
      <c r="F81" s="14" t="s">
        <v>4928</v>
      </c>
      <c r="G81" s="14" t="s">
        <v>94</v>
      </c>
      <c r="H81" s="14" t="s">
        <v>4915</v>
      </c>
      <c r="I81" s="26">
        <v>8</v>
      </c>
      <c r="J81" s="14" t="s">
        <v>4895</v>
      </c>
      <c r="K81" s="34">
        <v>8000000</v>
      </c>
      <c r="L81" s="27"/>
      <c r="M81" s="28">
        <v>42759</v>
      </c>
      <c r="N81" s="14">
        <v>8</v>
      </c>
      <c r="O81" s="14" t="s">
        <v>4895</v>
      </c>
      <c r="P81" s="36">
        <v>11233333.25</v>
      </c>
      <c r="Q81" s="27"/>
      <c r="R81" s="29">
        <v>4317</v>
      </c>
      <c r="S81" s="28">
        <v>42759</v>
      </c>
      <c r="T81" s="14" t="s">
        <v>4929</v>
      </c>
    </row>
    <row r="82" spans="1:20" ht="15.75" thickBot="1" x14ac:dyDescent="0.3">
      <c r="A82" s="22">
        <v>72</v>
      </c>
      <c r="B82" s="11" t="s">
        <v>4930</v>
      </c>
      <c r="C82" s="14" t="s">
        <v>54</v>
      </c>
      <c r="D82" s="14"/>
      <c r="E82" s="13"/>
      <c r="F82" s="14" t="s">
        <v>4931</v>
      </c>
      <c r="G82" s="14" t="s">
        <v>94</v>
      </c>
      <c r="H82" s="14" t="s">
        <v>4915</v>
      </c>
      <c r="I82" s="26">
        <v>8</v>
      </c>
      <c r="J82" s="14" t="s">
        <v>4895</v>
      </c>
      <c r="K82" s="34">
        <v>7000000</v>
      </c>
      <c r="L82" s="27"/>
      <c r="M82" s="28">
        <v>42776</v>
      </c>
      <c r="N82" s="14">
        <v>8</v>
      </c>
      <c r="O82" s="14" t="s">
        <v>4895</v>
      </c>
      <c r="P82" s="36">
        <v>9333333.25</v>
      </c>
      <c r="Q82" s="27"/>
      <c r="R82" s="29">
        <v>6017</v>
      </c>
      <c r="S82" s="28">
        <v>42776</v>
      </c>
      <c r="T82" s="14" t="s">
        <v>4932</v>
      </c>
    </row>
    <row r="83" spans="1:20" ht="15.75" thickBot="1" x14ac:dyDescent="0.3">
      <c r="A83" s="22">
        <v>73</v>
      </c>
      <c r="B83" s="11" t="s">
        <v>4933</v>
      </c>
      <c r="C83" s="14" t="s">
        <v>54</v>
      </c>
      <c r="D83" s="14"/>
      <c r="E83" s="13"/>
      <c r="F83" s="14" t="s">
        <v>4934</v>
      </c>
      <c r="G83" s="14" t="s">
        <v>94</v>
      </c>
      <c r="H83" s="14" t="s">
        <v>4915</v>
      </c>
      <c r="I83" s="30">
        <v>3</v>
      </c>
      <c r="J83" s="14" t="s">
        <v>4895</v>
      </c>
      <c r="K83" s="34">
        <v>7000000</v>
      </c>
      <c r="L83" s="27"/>
      <c r="M83" s="28">
        <v>42991</v>
      </c>
      <c r="N83" s="14">
        <v>3</v>
      </c>
      <c r="O83" s="14" t="s">
        <v>4895</v>
      </c>
      <c r="P83" s="36">
        <v>7000000</v>
      </c>
      <c r="Q83" s="27"/>
      <c r="R83" s="29">
        <v>16617</v>
      </c>
      <c r="S83" s="28">
        <v>42991</v>
      </c>
      <c r="T83" s="14" t="s">
        <v>4935</v>
      </c>
    </row>
    <row r="84" spans="1:20" ht="15.75" thickBot="1" x14ac:dyDescent="0.3">
      <c r="A84" s="22">
        <v>74</v>
      </c>
      <c r="B84" s="11" t="s">
        <v>4936</v>
      </c>
      <c r="C84" s="14" t="s">
        <v>54</v>
      </c>
      <c r="D84" s="14"/>
      <c r="E84" s="13"/>
      <c r="F84" s="14" t="s">
        <v>4937</v>
      </c>
      <c r="G84" s="14" t="s">
        <v>94</v>
      </c>
      <c r="H84" s="14" t="s">
        <v>4915</v>
      </c>
      <c r="I84" s="30">
        <v>3.5</v>
      </c>
      <c r="J84" s="14" t="s">
        <v>4895</v>
      </c>
      <c r="K84" s="34">
        <v>8000000</v>
      </c>
      <c r="L84" s="27"/>
      <c r="M84" s="28">
        <v>42993</v>
      </c>
      <c r="N84" s="14">
        <v>3.5</v>
      </c>
      <c r="O84" s="14" t="s">
        <v>4895</v>
      </c>
      <c r="P84" s="36">
        <v>8000000</v>
      </c>
      <c r="Q84" s="27"/>
      <c r="R84" s="29">
        <v>16817</v>
      </c>
      <c r="S84" s="28">
        <v>42993</v>
      </c>
      <c r="T84" s="14" t="s">
        <v>4938</v>
      </c>
    </row>
    <row r="85" spans="1:20" ht="15.75" thickBot="1" x14ac:dyDescent="0.3">
      <c r="A85" s="22">
        <v>75</v>
      </c>
      <c r="B85" s="11" t="s">
        <v>4939</v>
      </c>
      <c r="C85" s="14" t="s">
        <v>54</v>
      </c>
      <c r="D85" s="14"/>
      <c r="E85" s="13"/>
      <c r="F85" s="14" t="s">
        <v>4940</v>
      </c>
      <c r="G85" s="14" t="s">
        <v>94</v>
      </c>
      <c r="H85" s="14" t="s">
        <v>4915</v>
      </c>
      <c r="I85" s="30">
        <v>8</v>
      </c>
      <c r="J85" s="14" t="s">
        <v>4895</v>
      </c>
      <c r="K85" s="34">
        <v>5000000</v>
      </c>
      <c r="L85" s="27"/>
      <c r="M85" s="28">
        <v>42767</v>
      </c>
      <c r="N85" s="14">
        <v>8</v>
      </c>
      <c r="O85" s="14" t="s">
        <v>4895</v>
      </c>
      <c r="P85" s="36">
        <v>6854166.625</v>
      </c>
      <c r="Q85" s="27"/>
      <c r="R85" s="29">
        <v>3517</v>
      </c>
      <c r="S85" s="28">
        <v>42767</v>
      </c>
      <c r="T85" s="14" t="s">
        <v>4941</v>
      </c>
    </row>
    <row r="86" spans="1:20" ht="15.75" thickBot="1" x14ac:dyDescent="0.3">
      <c r="A86" s="22">
        <v>76</v>
      </c>
      <c r="B86" s="11" t="s">
        <v>4942</v>
      </c>
      <c r="C86" s="14" t="s">
        <v>54</v>
      </c>
      <c r="D86" s="14"/>
      <c r="E86" s="13"/>
      <c r="F86" s="14" t="s">
        <v>4943</v>
      </c>
      <c r="G86" s="14" t="s">
        <v>94</v>
      </c>
      <c r="H86" s="14" t="s">
        <v>4915</v>
      </c>
      <c r="I86" s="30">
        <v>6</v>
      </c>
      <c r="J86" s="14" t="s">
        <v>4895</v>
      </c>
      <c r="K86" s="34">
        <v>6000000</v>
      </c>
      <c r="L86" s="27"/>
      <c r="M86" s="28">
        <v>42825</v>
      </c>
      <c r="N86" s="14">
        <v>6</v>
      </c>
      <c r="O86" s="14" t="s">
        <v>4895</v>
      </c>
      <c r="P86" s="36">
        <v>8900000</v>
      </c>
      <c r="Q86" s="27"/>
      <c r="R86" s="29">
        <v>9017</v>
      </c>
      <c r="S86" s="28">
        <v>42825</v>
      </c>
      <c r="T86" s="14" t="s">
        <v>4944</v>
      </c>
    </row>
    <row r="87" spans="1:20" ht="15.75" thickBot="1" x14ac:dyDescent="0.3">
      <c r="A87" s="22">
        <v>77</v>
      </c>
      <c r="B87" s="11" t="s">
        <v>4945</v>
      </c>
      <c r="C87" s="14" t="s">
        <v>54</v>
      </c>
      <c r="D87" s="14"/>
      <c r="E87" s="13"/>
      <c r="F87" s="14" t="s">
        <v>4940</v>
      </c>
      <c r="G87" s="14" t="s">
        <v>94</v>
      </c>
      <c r="H87" s="14" t="s">
        <v>4915</v>
      </c>
      <c r="I87" s="30">
        <v>8</v>
      </c>
      <c r="J87" s="14" t="s">
        <v>4895</v>
      </c>
      <c r="K87" s="34">
        <v>6500000</v>
      </c>
      <c r="L87" s="27"/>
      <c r="M87" s="28">
        <v>42767</v>
      </c>
      <c r="N87" s="14">
        <v>8</v>
      </c>
      <c r="O87" s="14" t="s">
        <v>4895</v>
      </c>
      <c r="P87" s="36">
        <v>8910416.625</v>
      </c>
      <c r="Q87" s="27"/>
      <c r="R87" s="29">
        <v>3417</v>
      </c>
      <c r="S87" s="28">
        <v>42767</v>
      </c>
      <c r="T87" s="14" t="s">
        <v>4946</v>
      </c>
    </row>
    <row r="88" spans="1:20" ht="15.75" thickBot="1" x14ac:dyDescent="0.3">
      <c r="A88" s="22">
        <v>78</v>
      </c>
      <c r="B88" s="11" t="s">
        <v>4947</v>
      </c>
      <c r="C88" s="14" t="s">
        <v>54</v>
      </c>
      <c r="D88" s="14"/>
      <c r="E88" s="13"/>
      <c r="F88" s="14" t="s">
        <v>4948</v>
      </c>
      <c r="G88" s="14" t="s">
        <v>94</v>
      </c>
      <c r="H88" s="14" t="s">
        <v>4915</v>
      </c>
      <c r="I88" s="30">
        <v>2</v>
      </c>
      <c r="J88" s="14" t="s">
        <v>4895</v>
      </c>
      <c r="K88" s="34">
        <v>6000000</v>
      </c>
      <c r="L88" s="27"/>
      <c r="M88" s="28">
        <v>43040</v>
      </c>
      <c r="N88" s="14">
        <v>2</v>
      </c>
      <c r="O88" s="14" t="s">
        <v>4895</v>
      </c>
      <c r="P88" s="36">
        <v>6000000</v>
      </c>
      <c r="Q88" s="27"/>
      <c r="R88" s="29">
        <v>19717</v>
      </c>
      <c r="S88" s="28">
        <v>43040</v>
      </c>
      <c r="T88" s="14" t="s">
        <v>4949</v>
      </c>
    </row>
    <row r="89" spans="1:20" ht="15.75" thickBot="1" x14ac:dyDescent="0.3">
      <c r="A89" s="22">
        <v>79</v>
      </c>
      <c r="B89" s="11" t="s">
        <v>4950</v>
      </c>
      <c r="C89" s="14" t="s">
        <v>54</v>
      </c>
      <c r="D89" s="14"/>
      <c r="E89" s="13"/>
      <c r="F89" s="14" t="s">
        <v>4951</v>
      </c>
      <c r="G89" s="14" t="s">
        <v>94</v>
      </c>
      <c r="H89" s="14" t="s">
        <v>4915</v>
      </c>
      <c r="I89" s="30">
        <v>8</v>
      </c>
      <c r="J89" s="14" t="s">
        <v>4895</v>
      </c>
      <c r="K89" s="34">
        <v>8000000</v>
      </c>
      <c r="L89" s="27"/>
      <c r="M89" s="28">
        <v>42766</v>
      </c>
      <c r="N89" s="14">
        <v>8</v>
      </c>
      <c r="O89" s="14" t="s">
        <v>4895</v>
      </c>
      <c r="P89" s="36">
        <v>11000000</v>
      </c>
      <c r="Q89" s="27"/>
      <c r="R89" s="29">
        <v>3017</v>
      </c>
      <c r="S89" s="28">
        <v>42766</v>
      </c>
      <c r="T89" s="14" t="s">
        <v>4952</v>
      </c>
    </row>
    <row r="90" spans="1:20" ht="15.75" thickBot="1" x14ac:dyDescent="0.3">
      <c r="A90" s="22">
        <v>80</v>
      </c>
      <c r="B90" s="11" t="s">
        <v>4953</v>
      </c>
      <c r="C90" s="14" t="s">
        <v>54</v>
      </c>
      <c r="D90" s="14"/>
      <c r="E90" s="13"/>
      <c r="F90" s="14" t="s">
        <v>4954</v>
      </c>
      <c r="G90" s="14" t="s">
        <v>94</v>
      </c>
      <c r="H90" s="14" t="s">
        <v>4915</v>
      </c>
      <c r="I90" s="30">
        <v>8</v>
      </c>
      <c r="J90" s="14" t="s">
        <v>4895</v>
      </c>
      <c r="K90" s="34">
        <v>6000000</v>
      </c>
      <c r="L90" s="27"/>
      <c r="M90" s="28">
        <v>42781</v>
      </c>
      <c r="N90" s="14">
        <v>8</v>
      </c>
      <c r="O90" s="14" t="s">
        <v>4895</v>
      </c>
      <c r="P90" s="36">
        <v>7875000</v>
      </c>
      <c r="Q90" s="27"/>
      <c r="R90" s="29">
        <v>7317</v>
      </c>
      <c r="S90" s="28">
        <v>42781</v>
      </c>
      <c r="T90" s="14" t="s">
        <v>4955</v>
      </c>
    </row>
    <row r="91" spans="1:20" ht="15.75" thickBot="1" x14ac:dyDescent="0.3">
      <c r="A91" s="22">
        <v>81</v>
      </c>
      <c r="B91" s="11" t="s">
        <v>4956</v>
      </c>
      <c r="C91" s="14" t="s">
        <v>54</v>
      </c>
      <c r="D91" s="14"/>
      <c r="E91" s="13"/>
      <c r="F91" s="14" t="s">
        <v>4951</v>
      </c>
      <c r="G91" s="14" t="s">
        <v>94</v>
      </c>
      <c r="H91" s="14" t="s">
        <v>4915</v>
      </c>
      <c r="I91" s="30">
        <v>8</v>
      </c>
      <c r="J91" s="14" t="s">
        <v>4895</v>
      </c>
      <c r="K91" s="34">
        <v>7000000</v>
      </c>
      <c r="L91" s="27"/>
      <c r="M91" s="28">
        <v>42766</v>
      </c>
      <c r="N91" s="14">
        <v>8</v>
      </c>
      <c r="O91" s="14" t="s">
        <v>4895</v>
      </c>
      <c r="P91" s="36">
        <v>9625000</v>
      </c>
      <c r="Q91" s="27"/>
      <c r="R91" s="29">
        <v>3217</v>
      </c>
      <c r="S91" s="28">
        <v>42766</v>
      </c>
      <c r="T91" s="14" t="s">
        <v>4957</v>
      </c>
    </row>
    <row r="92" spans="1:20" ht="15.75" thickBot="1" x14ac:dyDescent="0.3">
      <c r="A92" s="22">
        <v>82</v>
      </c>
      <c r="B92" s="11" t="s">
        <v>4958</v>
      </c>
      <c r="C92" s="14" t="s">
        <v>54</v>
      </c>
      <c r="D92" s="14"/>
      <c r="E92" s="13"/>
      <c r="F92" s="14" t="s">
        <v>4959</v>
      </c>
      <c r="G92" s="14" t="s">
        <v>94</v>
      </c>
      <c r="H92" s="14" t="s">
        <v>4915</v>
      </c>
      <c r="I92" s="30">
        <v>8</v>
      </c>
      <c r="J92" s="14" t="s">
        <v>4895</v>
      </c>
      <c r="K92" s="34">
        <v>2600000</v>
      </c>
      <c r="L92" s="27"/>
      <c r="M92" s="28">
        <v>42768</v>
      </c>
      <c r="N92" s="14">
        <v>8</v>
      </c>
      <c r="O92" s="14" t="s">
        <v>4895</v>
      </c>
      <c r="P92" s="36">
        <v>3553333.25</v>
      </c>
      <c r="Q92" s="27"/>
      <c r="R92" s="29">
        <v>4717</v>
      </c>
      <c r="S92" s="28">
        <v>42768</v>
      </c>
      <c r="T92" s="14" t="s">
        <v>4960</v>
      </c>
    </row>
    <row r="93" spans="1:20" ht="15.75" thickBot="1" x14ac:dyDescent="0.3">
      <c r="A93" s="22">
        <v>83</v>
      </c>
      <c r="B93" s="11" t="s">
        <v>4961</v>
      </c>
      <c r="C93" s="14" t="s">
        <v>54</v>
      </c>
      <c r="D93" s="14"/>
      <c r="E93" s="13"/>
      <c r="F93" s="14" t="s">
        <v>4962</v>
      </c>
      <c r="G93" s="14" t="s">
        <v>94</v>
      </c>
      <c r="H93" s="14" t="s">
        <v>4915</v>
      </c>
      <c r="I93" s="30">
        <v>3.5</v>
      </c>
      <c r="J93" s="14" t="s">
        <v>4895</v>
      </c>
      <c r="K93" s="34">
        <v>7000000</v>
      </c>
      <c r="L93" s="27"/>
      <c r="M93" s="28">
        <v>42993</v>
      </c>
      <c r="N93" s="14">
        <v>3.5</v>
      </c>
      <c r="O93" s="14" t="s">
        <v>4895</v>
      </c>
      <c r="P93" s="36">
        <v>7000000</v>
      </c>
      <c r="Q93" s="27"/>
      <c r="R93" s="29">
        <v>17317</v>
      </c>
      <c r="S93" s="28">
        <v>42993</v>
      </c>
      <c r="T93" s="14" t="s">
        <v>4963</v>
      </c>
    </row>
    <row r="94" spans="1:20" ht="15.75" thickBot="1" x14ac:dyDescent="0.3">
      <c r="A94" s="22">
        <v>84</v>
      </c>
      <c r="B94" s="11" t="s">
        <v>4964</v>
      </c>
      <c r="C94" s="14" t="s">
        <v>54</v>
      </c>
      <c r="D94" s="14"/>
      <c r="E94" s="13"/>
      <c r="F94" s="14" t="s">
        <v>4965</v>
      </c>
      <c r="G94" s="14" t="s">
        <v>96</v>
      </c>
      <c r="H94" s="14" t="s">
        <v>4966</v>
      </c>
      <c r="I94" s="26">
        <v>1</v>
      </c>
      <c r="J94" s="14" t="s">
        <v>4967</v>
      </c>
      <c r="K94" s="34">
        <v>63000000</v>
      </c>
      <c r="L94" s="27"/>
      <c r="M94" s="28">
        <v>43033</v>
      </c>
      <c r="N94" s="14">
        <v>1</v>
      </c>
      <c r="O94" s="14" t="s">
        <v>4967</v>
      </c>
      <c r="P94" s="36">
        <v>30268000</v>
      </c>
      <c r="Q94" s="27"/>
      <c r="R94" s="29">
        <v>9317</v>
      </c>
      <c r="S94" s="28">
        <v>43033</v>
      </c>
      <c r="T94" s="14" t="s">
        <v>4968</v>
      </c>
    </row>
    <row r="95" spans="1:20" ht="15.75" thickBot="1" x14ac:dyDescent="0.3">
      <c r="A95" s="22">
        <v>85</v>
      </c>
      <c r="B95" s="11" t="s">
        <v>4969</v>
      </c>
      <c r="C95" s="14" t="s">
        <v>54</v>
      </c>
      <c r="D95" s="14"/>
      <c r="E95" s="13"/>
      <c r="F95" s="14" t="s">
        <v>4970</v>
      </c>
      <c r="G95" s="14" t="s">
        <v>100</v>
      </c>
      <c r="H95" s="14" t="s">
        <v>4971</v>
      </c>
      <c r="I95" s="26">
        <v>1</v>
      </c>
      <c r="J95" s="14" t="s">
        <v>4972</v>
      </c>
      <c r="K95" s="34">
        <v>231370827</v>
      </c>
      <c r="L95" s="27"/>
      <c r="M95" s="28">
        <v>42916</v>
      </c>
      <c r="N95" s="14">
        <v>1</v>
      </c>
      <c r="O95" s="14" t="s">
        <v>4972</v>
      </c>
      <c r="P95" s="36">
        <v>231370826.24000001</v>
      </c>
      <c r="Q95" s="27"/>
      <c r="R95" s="29">
        <v>13017</v>
      </c>
      <c r="S95" s="28">
        <v>42916</v>
      </c>
      <c r="T95" s="14" t="s">
        <v>4973</v>
      </c>
    </row>
    <row r="96" spans="1:20" ht="15.75" thickBot="1" x14ac:dyDescent="0.3">
      <c r="A96" s="22">
        <v>86</v>
      </c>
      <c r="B96" s="11" t="s">
        <v>4974</v>
      </c>
      <c r="C96" s="14" t="s">
        <v>54</v>
      </c>
      <c r="D96" s="14"/>
      <c r="E96" s="13"/>
      <c r="F96" s="14" t="s">
        <v>4975</v>
      </c>
      <c r="G96" s="14" t="s">
        <v>100</v>
      </c>
      <c r="H96" s="14" t="s">
        <v>4976</v>
      </c>
      <c r="I96" s="26">
        <v>1</v>
      </c>
      <c r="J96" s="14" t="s">
        <v>4729</v>
      </c>
      <c r="K96" s="34">
        <v>47427530</v>
      </c>
      <c r="L96" s="27"/>
      <c r="M96" s="28">
        <v>42857</v>
      </c>
      <c r="N96" s="14">
        <v>1</v>
      </c>
      <c r="O96" s="14" t="s">
        <v>4729</v>
      </c>
      <c r="P96" s="36">
        <v>47282209.630000003</v>
      </c>
      <c r="Q96" s="27"/>
      <c r="R96" s="29">
        <v>9417</v>
      </c>
      <c r="S96" s="28">
        <v>42857</v>
      </c>
      <c r="T96" s="14" t="s">
        <v>4977</v>
      </c>
    </row>
    <row r="97" spans="1:20" ht="15.75" thickBot="1" x14ac:dyDescent="0.3">
      <c r="A97" s="22">
        <v>87</v>
      </c>
      <c r="B97" s="11" t="s">
        <v>4978</v>
      </c>
      <c r="C97" s="14" t="s">
        <v>54</v>
      </c>
      <c r="D97" s="14"/>
      <c r="E97" s="13"/>
      <c r="F97" s="14" t="s">
        <v>4979</v>
      </c>
      <c r="G97" s="14" t="s">
        <v>100</v>
      </c>
      <c r="H97" s="14" t="s">
        <v>4787</v>
      </c>
      <c r="I97" s="26">
        <v>1</v>
      </c>
      <c r="J97" s="14" t="s">
        <v>4729</v>
      </c>
      <c r="K97" s="34">
        <v>81633167</v>
      </c>
      <c r="L97" s="27"/>
      <c r="M97" s="28">
        <v>42874</v>
      </c>
      <c r="N97" s="14">
        <v>1</v>
      </c>
      <c r="O97" s="14" t="s">
        <v>4729</v>
      </c>
      <c r="P97" s="36">
        <v>81633167</v>
      </c>
      <c r="Q97" s="27"/>
      <c r="R97" s="29">
        <v>9517</v>
      </c>
      <c r="S97" s="28">
        <v>42874</v>
      </c>
      <c r="T97" s="14" t="s">
        <v>4980</v>
      </c>
    </row>
    <row r="98" spans="1:20" ht="15.75" thickBot="1" x14ac:dyDescent="0.3">
      <c r="A98" s="22">
        <v>88</v>
      </c>
      <c r="B98" s="11" t="s">
        <v>4981</v>
      </c>
      <c r="C98" s="14" t="s">
        <v>54</v>
      </c>
      <c r="D98" s="14"/>
      <c r="E98" s="13"/>
      <c r="F98" s="14" t="s">
        <v>4982</v>
      </c>
      <c r="G98" s="14" t="s">
        <v>94</v>
      </c>
      <c r="H98" s="14" t="s">
        <v>4915</v>
      </c>
      <c r="I98" s="30">
        <v>9</v>
      </c>
      <c r="J98" s="14" t="s">
        <v>4895</v>
      </c>
      <c r="K98" s="34">
        <v>6000000</v>
      </c>
      <c r="L98" s="27"/>
      <c r="M98" s="28">
        <v>42751</v>
      </c>
      <c r="N98" s="14">
        <v>9</v>
      </c>
      <c r="O98" s="14" t="s">
        <v>4895</v>
      </c>
      <c r="P98" s="36">
        <v>7666666.666666667</v>
      </c>
      <c r="Q98" s="27"/>
      <c r="R98" s="29">
        <v>2117</v>
      </c>
      <c r="S98" s="28">
        <v>42751</v>
      </c>
      <c r="T98" s="14" t="s">
        <v>4983</v>
      </c>
    </row>
    <row r="99" spans="1:20" ht="15.75" thickBot="1" x14ac:dyDescent="0.3">
      <c r="A99" s="22">
        <v>89</v>
      </c>
      <c r="B99" s="11" t="s">
        <v>4984</v>
      </c>
      <c r="C99" s="14" t="s">
        <v>54</v>
      </c>
      <c r="D99" s="14"/>
      <c r="E99" s="13"/>
      <c r="F99" s="14" t="s">
        <v>4985</v>
      </c>
      <c r="G99" s="14" t="s">
        <v>94</v>
      </c>
      <c r="H99" s="14" t="s">
        <v>4915</v>
      </c>
      <c r="I99" s="30">
        <v>9</v>
      </c>
      <c r="J99" s="14" t="s">
        <v>4895</v>
      </c>
      <c r="K99" s="34">
        <v>7000000</v>
      </c>
      <c r="L99" s="27"/>
      <c r="M99" s="28">
        <v>42751</v>
      </c>
      <c r="N99" s="14">
        <v>9</v>
      </c>
      <c r="O99" s="14" t="s">
        <v>4895</v>
      </c>
      <c r="P99" s="36">
        <v>8944444.444444444</v>
      </c>
      <c r="Q99" s="27"/>
      <c r="R99" s="29">
        <v>2217</v>
      </c>
      <c r="S99" s="28">
        <v>42751</v>
      </c>
      <c r="T99" s="14" t="s">
        <v>4986</v>
      </c>
    </row>
    <row r="100" spans="1:20" ht="15.75" thickBot="1" x14ac:dyDescent="0.3">
      <c r="A100" s="22">
        <v>90</v>
      </c>
      <c r="B100" s="11" t="s">
        <v>4987</v>
      </c>
      <c r="C100" s="14" t="s">
        <v>54</v>
      </c>
      <c r="D100" s="14"/>
      <c r="E100" s="13"/>
      <c r="F100" s="14" t="s">
        <v>4988</v>
      </c>
      <c r="G100" s="14" t="s">
        <v>94</v>
      </c>
      <c r="H100" s="14" t="s">
        <v>4915</v>
      </c>
      <c r="I100" s="30">
        <v>8</v>
      </c>
      <c r="J100" s="14" t="s">
        <v>4895</v>
      </c>
      <c r="K100" s="34">
        <v>6000000</v>
      </c>
      <c r="L100" s="27"/>
      <c r="M100" s="28">
        <v>42759</v>
      </c>
      <c r="N100" s="14">
        <v>8</v>
      </c>
      <c r="O100" s="14" t="s">
        <v>4895</v>
      </c>
      <c r="P100" s="36">
        <v>8400000</v>
      </c>
      <c r="Q100" s="27"/>
      <c r="R100" s="29">
        <v>3617</v>
      </c>
      <c r="S100" s="28">
        <v>42759</v>
      </c>
      <c r="T100" s="14" t="s">
        <v>4989</v>
      </c>
    </row>
    <row r="101" spans="1:20" ht="15.75" thickBot="1" x14ac:dyDescent="0.3">
      <c r="A101" s="22">
        <v>91</v>
      </c>
      <c r="B101" s="11" t="s">
        <v>4990</v>
      </c>
      <c r="C101" s="14" t="s">
        <v>54</v>
      </c>
      <c r="D101" s="14"/>
      <c r="E101" s="13"/>
      <c r="F101" s="14" t="s">
        <v>4991</v>
      </c>
      <c r="G101" s="14" t="s">
        <v>94</v>
      </c>
      <c r="H101" s="14" t="s">
        <v>4915</v>
      </c>
      <c r="I101" s="30">
        <v>8</v>
      </c>
      <c r="J101" s="14" t="s">
        <v>4895</v>
      </c>
      <c r="K101" s="34">
        <v>5300000</v>
      </c>
      <c r="L101" s="27"/>
      <c r="M101" s="28">
        <v>42766</v>
      </c>
      <c r="N101" s="14">
        <v>8</v>
      </c>
      <c r="O101" s="14" t="s">
        <v>4895</v>
      </c>
      <c r="P101" s="36">
        <v>5962500</v>
      </c>
      <c r="Q101" s="27"/>
      <c r="R101" s="29">
        <v>5417</v>
      </c>
      <c r="S101" s="28">
        <v>42766</v>
      </c>
      <c r="T101" s="14" t="s">
        <v>4992</v>
      </c>
    </row>
    <row r="102" spans="1:20" ht="15.75" thickBot="1" x14ac:dyDescent="0.3">
      <c r="A102" s="22">
        <v>92</v>
      </c>
      <c r="B102" s="11" t="s">
        <v>4993</v>
      </c>
      <c r="C102" s="14" t="s">
        <v>54</v>
      </c>
      <c r="D102" s="14"/>
      <c r="E102" s="13"/>
      <c r="F102" s="14" t="s">
        <v>4994</v>
      </c>
      <c r="G102" s="14" t="s">
        <v>94</v>
      </c>
      <c r="H102" s="14" t="s">
        <v>4915</v>
      </c>
      <c r="I102" s="30">
        <v>8</v>
      </c>
      <c r="J102" s="14" t="s">
        <v>4895</v>
      </c>
      <c r="K102" s="34">
        <v>7000000</v>
      </c>
      <c r="L102" s="27"/>
      <c r="M102" s="28">
        <v>42766</v>
      </c>
      <c r="N102" s="14">
        <v>8</v>
      </c>
      <c r="O102" s="14" t="s">
        <v>4895</v>
      </c>
      <c r="P102" s="36">
        <v>9625000</v>
      </c>
      <c r="Q102" s="27"/>
      <c r="R102" s="29">
        <v>4117</v>
      </c>
      <c r="S102" s="28">
        <v>42766</v>
      </c>
      <c r="T102" s="14" t="s">
        <v>4995</v>
      </c>
    </row>
    <row r="103" spans="1:20" ht="15.75" thickBot="1" x14ac:dyDescent="0.3">
      <c r="A103" s="22">
        <v>93</v>
      </c>
      <c r="B103" s="11" t="s">
        <v>4996</v>
      </c>
      <c r="C103" s="14" t="s">
        <v>54</v>
      </c>
      <c r="D103" s="14"/>
      <c r="E103" s="13"/>
      <c r="F103" s="14" t="s">
        <v>4997</v>
      </c>
      <c r="G103" s="14" t="s">
        <v>94</v>
      </c>
      <c r="H103" s="14" t="s">
        <v>4915</v>
      </c>
      <c r="I103" s="30">
        <v>8</v>
      </c>
      <c r="J103" s="14" t="s">
        <v>4895</v>
      </c>
      <c r="K103" s="34">
        <v>2600000</v>
      </c>
      <c r="L103" s="27"/>
      <c r="M103" s="28">
        <v>42767</v>
      </c>
      <c r="N103" s="14">
        <v>8</v>
      </c>
      <c r="O103" s="14" t="s">
        <v>4895</v>
      </c>
      <c r="P103" s="36">
        <v>3564166.625</v>
      </c>
      <c r="Q103" s="27"/>
      <c r="R103" s="29">
        <v>2917</v>
      </c>
      <c r="S103" s="28">
        <v>42767</v>
      </c>
      <c r="T103" s="14" t="s">
        <v>4998</v>
      </c>
    </row>
    <row r="104" spans="1:20" ht="15.75" thickBot="1" x14ac:dyDescent="0.3">
      <c r="A104" s="22">
        <v>94</v>
      </c>
      <c r="B104" s="11" t="s">
        <v>4999</v>
      </c>
      <c r="C104" s="14" t="s">
        <v>54</v>
      </c>
      <c r="D104" s="14"/>
      <c r="E104" s="13"/>
      <c r="F104" s="14" t="s">
        <v>5000</v>
      </c>
      <c r="G104" s="14" t="s">
        <v>94</v>
      </c>
      <c r="H104" s="14" t="s">
        <v>5001</v>
      </c>
      <c r="I104" s="30">
        <v>1</v>
      </c>
      <c r="J104" s="14" t="s">
        <v>5002</v>
      </c>
      <c r="K104" s="34">
        <v>64139858</v>
      </c>
      <c r="L104" s="27"/>
      <c r="M104" s="28">
        <v>42947</v>
      </c>
      <c r="N104" s="14">
        <v>1</v>
      </c>
      <c r="O104" s="14" t="s">
        <v>5002</v>
      </c>
      <c r="P104" s="36">
        <v>64139858</v>
      </c>
      <c r="Q104" s="27"/>
      <c r="R104" s="29">
        <v>13817</v>
      </c>
      <c r="S104" s="28">
        <v>42947</v>
      </c>
      <c r="T104" s="14" t="s">
        <v>5003</v>
      </c>
    </row>
    <row r="105" spans="1:20" ht="15.75" thickBot="1" x14ac:dyDescent="0.3">
      <c r="A105" s="22">
        <v>95</v>
      </c>
      <c r="B105" s="11" t="s">
        <v>5004</v>
      </c>
      <c r="C105" s="14" t="s">
        <v>54</v>
      </c>
      <c r="D105" s="14"/>
      <c r="E105" s="13"/>
      <c r="F105" s="14" t="s">
        <v>5005</v>
      </c>
      <c r="G105" s="14" t="s">
        <v>100</v>
      </c>
      <c r="H105" s="14" t="s">
        <v>5006</v>
      </c>
      <c r="I105" s="26">
        <v>1</v>
      </c>
      <c r="J105" s="14" t="s">
        <v>5007</v>
      </c>
      <c r="K105" s="34">
        <v>40700139</v>
      </c>
      <c r="L105" s="27"/>
      <c r="M105" s="28">
        <v>42821</v>
      </c>
      <c r="N105" s="14">
        <v>1</v>
      </c>
      <c r="O105" s="14" t="s">
        <v>5007</v>
      </c>
      <c r="P105" s="36">
        <v>41897202</v>
      </c>
      <c r="Q105" s="27"/>
      <c r="R105" s="29">
        <v>5617</v>
      </c>
      <c r="S105" s="28">
        <v>42821</v>
      </c>
      <c r="T105" s="14" t="s">
        <v>5008</v>
      </c>
    </row>
    <row r="106" spans="1:20" ht="15.75" thickBot="1" x14ac:dyDescent="0.3">
      <c r="A106" s="22">
        <v>96</v>
      </c>
      <c r="B106" s="11" t="s">
        <v>5009</v>
      </c>
      <c r="C106" s="14" t="s">
        <v>54</v>
      </c>
      <c r="D106" s="14"/>
      <c r="E106" s="13"/>
      <c r="F106" s="14" t="s">
        <v>5010</v>
      </c>
      <c r="G106" s="14" t="s">
        <v>94</v>
      </c>
      <c r="H106" s="14" t="s">
        <v>5001</v>
      </c>
      <c r="I106" s="30">
        <v>1</v>
      </c>
      <c r="J106" s="14" t="s">
        <v>4895</v>
      </c>
      <c r="K106" s="34">
        <v>221033384</v>
      </c>
      <c r="L106" s="27"/>
      <c r="M106" s="28">
        <v>42845</v>
      </c>
      <c r="N106" s="14">
        <v>1</v>
      </c>
      <c r="O106" s="14" t="s">
        <v>4895</v>
      </c>
      <c r="P106" s="36">
        <v>221303384</v>
      </c>
      <c r="Q106" s="27"/>
      <c r="R106" s="29">
        <v>10117</v>
      </c>
      <c r="S106" s="28">
        <v>42845</v>
      </c>
      <c r="T106" s="14" t="s">
        <v>5011</v>
      </c>
    </row>
    <row r="107" spans="1:20" ht="15.75" thickBot="1" x14ac:dyDescent="0.3">
      <c r="A107" s="22">
        <v>97</v>
      </c>
      <c r="B107" s="11" t="s">
        <v>5012</v>
      </c>
      <c r="C107" s="14" t="s">
        <v>54</v>
      </c>
      <c r="D107" s="14"/>
      <c r="E107" s="13"/>
      <c r="F107" s="14" t="s">
        <v>5013</v>
      </c>
      <c r="G107" s="14" t="s">
        <v>94</v>
      </c>
      <c r="H107" s="14" t="s">
        <v>4915</v>
      </c>
      <c r="I107" s="30">
        <v>2</v>
      </c>
      <c r="J107" s="14" t="s">
        <v>4895</v>
      </c>
      <c r="K107" s="34">
        <v>6000000</v>
      </c>
      <c r="L107" s="27"/>
      <c r="M107" s="28">
        <v>43066</v>
      </c>
      <c r="N107" s="14">
        <v>2</v>
      </c>
      <c r="O107" s="14" t="s">
        <v>4895</v>
      </c>
      <c r="P107" s="36">
        <v>3000000</v>
      </c>
      <c r="Q107" s="27"/>
      <c r="R107" s="29">
        <v>19617</v>
      </c>
      <c r="S107" s="28">
        <v>43066</v>
      </c>
      <c r="T107" s="14" t="s">
        <v>5014</v>
      </c>
    </row>
    <row r="108" spans="1:20" ht="15.75" thickBot="1" x14ac:dyDescent="0.3">
      <c r="A108" s="22">
        <v>98</v>
      </c>
      <c r="B108" s="11" t="s">
        <v>5015</v>
      </c>
      <c r="C108" s="14" t="s">
        <v>54</v>
      </c>
      <c r="D108" s="14"/>
      <c r="E108" s="13"/>
      <c r="F108" s="14" t="s">
        <v>5016</v>
      </c>
      <c r="G108" s="14" t="s">
        <v>94</v>
      </c>
      <c r="H108" s="14" t="s">
        <v>4915</v>
      </c>
      <c r="I108" s="30">
        <v>4.5</v>
      </c>
      <c r="J108" s="14" t="s">
        <v>4895</v>
      </c>
      <c r="K108" s="34">
        <v>2600000</v>
      </c>
      <c r="L108" s="27"/>
      <c r="M108" s="28">
        <v>42957</v>
      </c>
      <c r="N108" s="14">
        <v>4.5</v>
      </c>
      <c r="O108" s="14" t="s">
        <v>4895</v>
      </c>
      <c r="P108" s="36">
        <v>2600000</v>
      </c>
      <c r="Q108" s="27"/>
      <c r="R108" s="29">
        <v>15217</v>
      </c>
      <c r="S108" s="28">
        <v>42957</v>
      </c>
      <c r="T108" s="14" t="s">
        <v>5017</v>
      </c>
    </row>
    <row r="109" spans="1:20" ht="15.75" thickBot="1" x14ac:dyDescent="0.3">
      <c r="A109" s="22">
        <v>99</v>
      </c>
      <c r="B109" s="11" t="s">
        <v>5018</v>
      </c>
      <c r="C109" s="14" t="s">
        <v>54</v>
      </c>
      <c r="D109" s="14"/>
      <c r="E109" s="13"/>
      <c r="F109" s="14" t="s">
        <v>5019</v>
      </c>
      <c r="G109" s="14" t="s">
        <v>94</v>
      </c>
      <c r="H109" s="14" t="s">
        <v>4915</v>
      </c>
      <c r="I109" s="30">
        <v>2</v>
      </c>
      <c r="J109" s="14" t="s">
        <v>4895</v>
      </c>
      <c r="K109" s="34">
        <v>5000000</v>
      </c>
      <c r="L109" s="27"/>
      <c r="M109" s="28">
        <v>43042</v>
      </c>
      <c r="N109" s="14">
        <v>2</v>
      </c>
      <c r="O109" s="14" t="s">
        <v>4895</v>
      </c>
      <c r="P109" s="36">
        <v>4833333</v>
      </c>
      <c r="Q109" s="27"/>
      <c r="R109" s="29">
        <v>20317</v>
      </c>
      <c r="S109" s="28">
        <v>43042</v>
      </c>
      <c r="T109" s="14" t="s">
        <v>5020</v>
      </c>
    </row>
    <row r="110" spans="1:20" ht="15.75" thickBot="1" x14ac:dyDescent="0.3">
      <c r="A110" s="22">
        <v>100</v>
      </c>
      <c r="B110" s="11" t="s">
        <v>5021</v>
      </c>
      <c r="C110" s="14" t="s">
        <v>54</v>
      </c>
      <c r="D110" s="14"/>
      <c r="E110" s="13"/>
      <c r="F110" s="14" t="s">
        <v>5022</v>
      </c>
      <c r="G110" s="14" t="s">
        <v>94</v>
      </c>
      <c r="H110" s="14" t="s">
        <v>4915</v>
      </c>
      <c r="I110" s="30">
        <v>7.5</v>
      </c>
      <c r="J110" s="14" t="s">
        <v>4895</v>
      </c>
      <c r="K110" s="34">
        <v>2600000</v>
      </c>
      <c r="L110" s="27"/>
      <c r="M110" s="28">
        <v>42865</v>
      </c>
      <c r="N110" s="14">
        <v>7.5</v>
      </c>
      <c r="O110" s="14" t="s">
        <v>4895</v>
      </c>
      <c r="P110" s="36">
        <v>2600000</v>
      </c>
      <c r="Q110" s="27"/>
      <c r="R110" s="29">
        <v>11617</v>
      </c>
      <c r="S110" s="28">
        <v>42865</v>
      </c>
      <c r="T110" s="14" t="s">
        <v>5023</v>
      </c>
    </row>
    <row r="111" spans="1:20" ht="15.75" thickBot="1" x14ac:dyDescent="0.3">
      <c r="A111" s="22">
        <v>101</v>
      </c>
      <c r="B111" s="11" t="s">
        <v>5024</v>
      </c>
      <c r="C111" s="14" t="s">
        <v>54</v>
      </c>
      <c r="D111" s="14"/>
      <c r="E111" s="13"/>
      <c r="F111" s="14" t="s">
        <v>5025</v>
      </c>
      <c r="G111" s="14" t="s">
        <v>94</v>
      </c>
      <c r="H111" s="14" t="s">
        <v>4915</v>
      </c>
      <c r="I111" s="31">
        <v>2.6666666666666665</v>
      </c>
      <c r="J111" s="14" t="s">
        <v>4895</v>
      </c>
      <c r="K111" s="34">
        <v>7999999.875</v>
      </c>
      <c r="L111" s="27"/>
      <c r="M111" s="28">
        <v>43020</v>
      </c>
      <c r="N111" s="32">
        <v>2.6666666666666665</v>
      </c>
      <c r="O111" s="14" t="s">
        <v>4895</v>
      </c>
      <c r="P111" s="36">
        <v>7999999.875</v>
      </c>
      <c r="Q111" s="27"/>
      <c r="R111" s="29">
        <v>18717</v>
      </c>
      <c r="S111" s="28">
        <v>43020</v>
      </c>
      <c r="T111" s="14" t="s">
        <v>5026</v>
      </c>
    </row>
    <row r="112" spans="1:20" ht="15.75" thickBot="1" x14ac:dyDescent="0.3">
      <c r="A112" s="22">
        <v>102</v>
      </c>
      <c r="B112" s="11" t="s">
        <v>5027</v>
      </c>
      <c r="C112" s="14" t="s">
        <v>54</v>
      </c>
      <c r="D112" s="14"/>
      <c r="E112" s="13"/>
      <c r="F112" s="14" t="s">
        <v>5028</v>
      </c>
      <c r="G112" s="14" t="s">
        <v>94</v>
      </c>
      <c r="H112" s="14" t="s">
        <v>4915</v>
      </c>
      <c r="I112" s="30">
        <v>1.5</v>
      </c>
      <c r="J112" s="14" t="s">
        <v>4895</v>
      </c>
      <c r="K112" s="34">
        <v>6000000</v>
      </c>
      <c r="L112" s="27"/>
      <c r="M112" s="28">
        <v>43053</v>
      </c>
      <c r="N112" s="14">
        <v>1.5</v>
      </c>
      <c r="O112" s="14" t="s">
        <v>4895</v>
      </c>
      <c r="P112" s="36">
        <v>6000000</v>
      </c>
      <c r="Q112" s="27"/>
      <c r="R112" s="29">
        <v>20717</v>
      </c>
      <c r="S112" s="28">
        <v>43053</v>
      </c>
      <c r="T112" s="14" t="s">
        <v>5029</v>
      </c>
    </row>
    <row r="113" spans="1:20" ht="15.75" thickBot="1" x14ac:dyDescent="0.3">
      <c r="A113" s="22">
        <v>103</v>
      </c>
      <c r="B113" s="11" t="s">
        <v>5030</v>
      </c>
      <c r="C113" s="14" t="s">
        <v>54</v>
      </c>
      <c r="D113" s="14"/>
      <c r="E113" s="13"/>
      <c r="F113" s="14" t="s">
        <v>5031</v>
      </c>
      <c r="G113" s="14" t="s">
        <v>94</v>
      </c>
      <c r="H113" s="14" t="s">
        <v>4915</v>
      </c>
      <c r="I113" s="30">
        <v>1.5</v>
      </c>
      <c r="J113" s="14" t="s">
        <v>4895</v>
      </c>
      <c r="K113" s="34">
        <v>6000000</v>
      </c>
      <c r="L113" s="27"/>
      <c r="M113" s="28">
        <v>43053</v>
      </c>
      <c r="N113" s="14">
        <v>1.5</v>
      </c>
      <c r="O113" s="14" t="s">
        <v>4895</v>
      </c>
      <c r="P113" s="36">
        <v>6000000</v>
      </c>
      <c r="Q113" s="27"/>
      <c r="R113" s="29">
        <v>20617</v>
      </c>
      <c r="S113" s="28">
        <v>43053</v>
      </c>
      <c r="T113" s="14" t="s">
        <v>5032</v>
      </c>
    </row>
    <row r="114" spans="1:20" ht="15.75" thickBot="1" x14ac:dyDescent="0.3">
      <c r="A114" s="22">
        <v>104</v>
      </c>
      <c r="B114" s="11" t="s">
        <v>5033</v>
      </c>
      <c r="C114" s="14" t="s">
        <v>54</v>
      </c>
      <c r="D114" s="14"/>
      <c r="E114" s="13"/>
      <c r="F114" s="14" t="s">
        <v>5034</v>
      </c>
      <c r="G114" s="14" t="s">
        <v>94</v>
      </c>
      <c r="H114" s="14" t="s">
        <v>4915</v>
      </c>
      <c r="I114" s="31">
        <v>1.2666666666666666</v>
      </c>
      <c r="J114" s="14" t="s">
        <v>4895</v>
      </c>
      <c r="K114" s="34">
        <v>4999999.7368421052</v>
      </c>
      <c r="L114" s="27"/>
      <c r="M114" s="28">
        <v>43061</v>
      </c>
      <c r="N114" s="32">
        <v>1.2666666666666666</v>
      </c>
      <c r="O114" s="14" t="s">
        <v>4895</v>
      </c>
      <c r="P114" s="36">
        <v>4999999.7368421052</v>
      </c>
      <c r="Q114" s="27"/>
      <c r="R114" s="29">
        <v>20917</v>
      </c>
      <c r="S114" s="28">
        <v>43061</v>
      </c>
      <c r="T114" s="14" t="s">
        <v>5035</v>
      </c>
    </row>
    <row r="115" spans="1:20" ht="15.75" thickBot="1" x14ac:dyDescent="0.3">
      <c r="A115" s="22">
        <v>105</v>
      </c>
      <c r="B115" s="11" t="s">
        <v>5036</v>
      </c>
      <c r="C115" s="14" t="s">
        <v>54</v>
      </c>
      <c r="D115" s="14"/>
      <c r="E115" s="13"/>
      <c r="F115" s="14" t="s">
        <v>5037</v>
      </c>
      <c r="G115" s="14" t="s">
        <v>94</v>
      </c>
      <c r="H115" s="14" t="s">
        <v>4915</v>
      </c>
      <c r="I115" s="31">
        <v>1.1333332</v>
      </c>
      <c r="J115" s="14" t="s">
        <v>4895</v>
      </c>
      <c r="K115" s="34">
        <v>8000000.3529412178</v>
      </c>
      <c r="L115" s="27"/>
      <c r="M115" s="28">
        <v>43062</v>
      </c>
      <c r="N115" s="32">
        <v>1.1333332</v>
      </c>
      <c r="O115" s="14" t="s">
        <v>4895</v>
      </c>
      <c r="P115" s="36">
        <v>8000000.3529412178</v>
      </c>
      <c r="Q115" s="27"/>
      <c r="R115" s="29">
        <v>21217</v>
      </c>
      <c r="S115" s="28">
        <v>43062</v>
      </c>
      <c r="T115" s="14" t="s">
        <v>5038</v>
      </c>
    </row>
    <row r="116" spans="1:20" ht="15.75" thickBot="1" x14ac:dyDescent="0.3">
      <c r="A116" s="22">
        <v>106</v>
      </c>
      <c r="B116" s="11" t="s">
        <v>5039</v>
      </c>
      <c r="C116" s="14" t="s">
        <v>54</v>
      </c>
      <c r="D116" s="14"/>
      <c r="E116" s="13"/>
      <c r="F116" s="14" t="s">
        <v>5040</v>
      </c>
      <c r="G116" s="14" t="s">
        <v>94</v>
      </c>
      <c r="H116" s="14" t="s">
        <v>5041</v>
      </c>
      <c r="I116" s="26">
        <v>1</v>
      </c>
      <c r="J116" s="14" t="s">
        <v>4729</v>
      </c>
      <c r="K116" s="34">
        <v>376200000</v>
      </c>
      <c r="L116" s="27"/>
      <c r="M116" s="28">
        <v>43047</v>
      </c>
      <c r="N116" s="14">
        <v>1</v>
      </c>
      <c r="O116" s="14" t="s">
        <v>4729</v>
      </c>
      <c r="P116" s="36">
        <v>376200000</v>
      </c>
      <c r="Q116" s="27"/>
      <c r="R116" s="29">
        <v>19817</v>
      </c>
      <c r="S116" s="28">
        <v>43047</v>
      </c>
      <c r="T116" s="14" t="s">
        <v>5042</v>
      </c>
    </row>
    <row r="117" spans="1:20" ht="15.75" thickBot="1" x14ac:dyDescent="0.3">
      <c r="A117" s="22">
        <v>107</v>
      </c>
      <c r="B117" s="11" t="s">
        <v>5043</v>
      </c>
      <c r="C117" s="14" t="s">
        <v>54</v>
      </c>
      <c r="D117" s="14"/>
      <c r="E117" s="13"/>
      <c r="F117" s="14" t="s">
        <v>5044</v>
      </c>
      <c r="G117" s="14" t="s">
        <v>94</v>
      </c>
      <c r="H117" s="14" t="s">
        <v>5045</v>
      </c>
      <c r="I117" s="26">
        <v>1</v>
      </c>
      <c r="J117" s="14" t="s">
        <v>4972</v>
      </c>
      <c r="K117" s="34">
        <v>120000000</v>
      </c>
      <c r="L117" s="27"/>
      <c r="M117" s="28">
        <v>43053</v>
      </c>
      <c r="N117" s="14">
        <v>1</v>
      </c>
      <c r="O117" s="14" t="s">
        <v>4972</v>
      </c>
      <c r="P117" s="36">
        <v>120000000</v>
      </c>
      <c r="Q117" s="27"/>
      <c r="R117" s="29">
        <v>20017</v>
      </c>
      <c r="S117" s="28">
        <v>43053</v>
      </c>
      <c r="T117" s="14" t="s">
        <v>5046</v>
      </c>
    </row>
    <row r="118" spans="1:20" ht="15.75" thickBot="1" x14ac:dyDescent="0.3">
      <c r="A118" s="22">
        <v>108</v>
      </c>
      <c r="B118" s="11" t="s">
        <v>5047</v>
      </c>
      <c r="C118" s="14" t="s">
        <v>54</v>
      </c>
      <c r="D118" s="14"/>
      <c r="E118" s="13"/>
      <c r="F118" s="14" t="s">
        <v>5048</v>
      </c>
      <c r="G118" s="14" t="s">
        <v>100</v>
      </c>
      <c r="H118" s="14" t="s">
        <v>5049</v>
      </c>
      <c r="I118" s="26">
        <v>1</v>
      </c>
      <c r="J118" s="14" t="s">
        <v>4729</v>
      </c>
      <c r="K118" s="34">
        <v>31020000</v>
      </c>
      <c r="L118" s="27"/>
      <c r="M118" s="28">
        <v>42927</v>
      </c>
      <c r="N118" s="14">
        <v>1</v>
      </c>
      <c r="O118" s="14" t="s">
        <v>4729</v>
      </c>
      <c r="P118" s="36">
        <v>31020000</v>
      </c>
      <c r="Q118" s="27"/>
      <c r="R118" s="29">
        <v>12117</v>
      </c>
      <c r="S118" s="28">
        <v>42927</v>
      </c>
      <c r="T118" s="14" t="s">
        <v>5050</v>
      </c>
    </row>
    <row r="119" spans="1:20" ht="15.75" thickBot="1" x14ac:dyDescent="0.3">
      <c r="A119" s="22">
        <v>109</v>
      </c>
      <c r="B119" s="11" t="s">
        <v>5051</v>
      </c>
      <c r="C119" s="14" t="s">
        <v>54</v>
      </c>
      <c r="D119" s="14"/>
      <c r="E119" s="13"/>
      <c r="F119" s="14" t="s">
        <v>5052</v>
      </c>
      <c r="G119" s="14" t="s">
        <v>94</v>
      </c>
      <c r="H119" s="14" t="s">
        <v>5049</v>
      </c>
      <c r="I119" s="30">
        <v>1</v>
      </c>
      <c r="J119" s="14" t="s">
        <v>4895</v>
      </c>
      <c r="K119" s="34">
        <v>15500000</v>
      </c>
      <c r="L119" s="27"/>
      <c r="M119" s="28">
        <v>43063</v>
      </c>
      <c r="N119" s="14">
        <v>1</v>
      </c>
      <c r="O119" s="14" t="s">
        <v>4895</v>
      </c>
      <c r="P119" s="36">
        <v>15500000</v>
      </c>
      <c r="Q119" s="27"/>
      <c r="R119" s="29">
        <v>21117</v>
      </c>
      <c r="S119" s="28">
        <v>43063</v>
      </c>
      <c r="T119" s="14" t="s">
        <v>5053</v>
      </c>
    </row>
    <row r="120" spans="1:20" ht="15.75" thickBot="1" x14ac:dyDescent="0.3">
      <c r="A120" s="22">
        <v>110</v>
      </c>
      <c r="B120" s="11" t="s">
        <v>5054</v>
      </c>
      <c r="C120" s="14" t="s">
        <v>54</v>
      </c>
      <c r="D120" s="14"/>
      <c r="E120" s="13"/>
      <c r="F120" s="14" t="s">
        <v>5055</v>
      </c>
      <c r="G120" s="14" t="s">
        <v>94</v>
      </c>
      <c r="H120" s="14" t="s">
        <v>5056</v>
      </c>
      <c r="I120" s="30">
        <v>1</v>
      </c>
      <c r="J120" s="14" t="s">
        <v>4729</v>
      </c>
      <c r="K120" s="34">
        <v>640496230</v>
      </c>
      <c r="L120" s="27"/>
      <c r="M120" s="28">
        <v>43049</v>
      </c>
      <c r="N120" s="14">
        <v>1</v>
      </c>
      <c r="O120" s="14" t="s">
        <v>4729</v>
      </c>
      <c r="P120" s="36">
        <v>640496230</v>
      </c>
      <c r="Q120" s="27"/>
      <c r="R120" s="29">
        <v>17417</v>
      </c>
      <c r="S120" s="28">
        <v>43049</v>
      </c>
      <c r="T120" s="14" t="s">
        <v>5057</v>
      </c>
    </row>
    <row r="121" spans="1:20" ht="15.75" thickBot="1" x14ac:dyDescent="0.3">
      <c r="A121" s="22">
        <v>111</v>
      </c>
      <c r="B121" s="11" t="s">
        <v>5058</v>
      </c>
      <c r="C121" s="14" t="s">
        <v>54</v>
      </c>
      <c r="D121" s="14"/>
      <c r="E121" s="13"/>
      <c r="F121" s="14" t="s">
        <v>5059</v>
      </c>
      <c r="G121" s="14" t="s">
        <v>94</v>
      </c>
      <c r="H121" s="14" t="s">
        <v>5060</v>
      </c>
      <c r="I121" s="30">
        <v>1</v>
      </c>
      <c r="J121" s="14" t="s">
        <v>4729</v>
      </c>
      <c r="K121" s="34">
        <v>2190000</v>
      </c>
      <c r="L121" s="27"/>
      <c r="M121" s="28">
        <v>43062</v>
      </c>
      <c r="N121" s="14">
        <v>1</v>
      </c>
      <c r="O121" s="14" t="s">
        <v>4729</v>
      </c>
      <c r="P121" s="36">
        <v>2190000</v>
      </c>
      <c r="Q121" s="27"/>
      <c r="R121" s="29">
        <v>21317</v>
      </c>
      <c r="S121" s="28">
        <v>43062</v>
      </c>
      <c r="T121" s="14" t="s">
        <v>5061</v>
      </c>
    </row>
    <row r="122" spans="1:20" ht="15.75" thickBot="1" x14ac:dyDescent="0.3">
      <c r="A122" s="22">
        <v>112</v>
      </c>
      <c r="B122" s="11" t="s">
        <v>5062</v>
      </c>
      <c r="C122" s="14" t="s">
        <v>54</v>
      </c>
      <c r="D122" s="14"/>
      <c r="E122" s="13"/>
      <c r="F122" s="14" t="s">
        <v>5063</v>
      </c>
      <c r="G122" s="14" t="s">
        <v>94</v>
      </c>
      <c r="H122" s="14" t="s">
        <v>5060</v>
      </c>
      <c r="I122" s="26">
        <v>1</v>
      </c>
      <c r="J122" s="14" t="s">
        <v>4729</v>
      </c>
      <c r="K122" s="34">
        <v>666400</v>
      </c>
      <c r="L122" s="27"/>
      <c r="M122" s="28">
        <v>42941</v>
      </c>
      <c r="N122" s="14">
        <v>1</v>
      </c>
      <c r="O122" s="14" t="s">
        <v>4729</v>
      </c>
      <c r="P122" s="36">
        <v>666400</v>
      </c>
      <c r="Q122" s="27"/>
      <c r="R122" s="29">
        <v>13917</v>
      </c>
      <c r="S122" s="28">
        <v>42941</v>
      </c>
      <c r="T122" s="14" t="s">
        <v>5064</v>
      </c>
    </row>
    <row r="123" spans="1:20" ht="15.75" thickBot="1" x14ac:dyDescent="0.3">
      <c r="A123" s="22">
        <v>113</v>
      </c>
      <c r="B123" s="11" t="s">
        <v>5065</v>
      </c>
      <c r="C123" s="14" t="s">
        <v>54</v>
      </c>
      <c r="D123" s="14"/>
      <c r="E123" s="13"/>
      <c r="F123" s="14" t="s">
        <v>5066</v>
      </c>
      <c r="G123" s="14" t="s">
        <v>94</v>
      </c>
      <c r="H123" s="14" t="s">
        <v>5060</v>
      </c>
      <c r="I123" s="26">
        <v>1</v>
      </c>
      <c r="J123" s="14" t="s">
        <v>4729</v>
      </c>
      <c r="K123" s="34">
        <v>690200</v>
      </c>
      <c r="L123" s="27"/>
      <c r="M123" s="28">
        <v>42916</v>
      </c>
      <c r="N123" s="14">
        <v>1</v>
      </c>
      <c r="O123" s="14" t="s">
        <v>4729</v>
      </c>
      <c r="P123" s="36">
        <v>690200</v>
      </c>
      <c r="Q123" s="27"/>
      <c r="R123" s="29">
        <v>13217</v>
      </c>
      <c r="S123" s="28">
        <v>42916</v>
      </c>
      <c r="T123" s="14" t="s">
        <v>5067</v>
      </c>
    </row>
    <row r="124" spans="1:20" ht="15.75" thickBot="1" x14ac:dyDescent="0.3">
      <c r="A124" s="22">
        <v>114</v>
      </c>
      <c r="B124" s="11" t="s">
        <v>5068</v>
      </c>
      <c r="C124" s="14" t="s">
        <v>54</v>
      </c>
      <c r="D124" s="14"/>
      <c r="E124" s="13"/>
      <c r="F124" s="14" t="s">
        <v>5069</v>
      </c>
      <c r="G124" s="14" t="s">
        <v>94</v>
      </c>
      <c r="H124" s="14" t="s">
        <v>5060</v>
      </c>
      <c r="I124" s="26">
        <v>1</v>
      </c>
      <c r="J124" s="14" t="s">
        <v>4729</v>
      </c>
      <c r="K124" s="34">
        <v>1490720</v>
      </c>
      <c r="L124" s="27"/>
      <c r="M124" s="28">
        <v>42944</v>
      </c>
      <c r="N124" s="14">
        <v>1</v>
      </c>
      <c r="O124" s="14" t="s">
        <v>4729</v>
      </c>
      <c r="P124" s="36">
        <v>1490720</v>
      </c>
      <c r="Q124" s="27"/>
      <c r="R124" s="29">
        <v>14417</v>
      </c>
      <c r="S124" s="28">
        <v>42944</v>
      </c>
      <c r="T124" s="14" t="s">
        <v>5070</v>
      </c>
    </row>
    <row r="125" spans="1:20" ht="15.75" thickBot="1" x14ac:dyDescent="0.3">
      <c r="A125" s="22">
        <v>115</v>
      </c>
      <c r="B125" s="11" t="s">
        <v>5071</v>
      </c>
      <c r="C125" s="14" t="s">
        <v>54</v>
      </c>
      <c r="D125" s="14"/>
      <c r="E125" s="13"/>
      <c r="F125" s="14" t="s">
        <v>5072</v>
      </c>
      <c r="G125" s="14" t="s">
        <v>94</v>
      </c>
      <c r="H125" s="14" t="s">
        <v>5060</v>
      </c>
      <c r="I125" s="26">
        <v>1</v>
      </c>
      <c r="J125" s="14" t="s">
        <v>4729</v>
      </c>
      <c r="K125" s="34">
        <v>7871850</v>
      </c>
      <c r="L125" s="27"/>
      <c r="M125" s="28">
        <v>42956</v>
      </c>
      <c r="N125" s="14">
        <v>1</v>
      </c>
      <c r="O125" s="14" t="s">
        <v>4729</v>
      </c>
      <c r="P125" s="36">
        <v>7871850</v>
      </c>
      <c r="Q125" s="27"/>
      <c r="R125" s="29">
        <v>15417</v>
      </c>
      <c r="S125" s="28">
        <v>42956</v>
      </c>
      <c r="T125" s="14" t="s">
        <v>5073</v>
      </c>
    </row>
    <row r="126" spans="1:20" ht="15.75" thickBot="1" x14ac:dyDescent="0.3">
      <c r="A126" s="22">
        <v>116</v>
      </c>
      <c r="B126" s="11" t="s">
        <v>5074</v>
      </c>
      <c r="C126" s="14" t="s">
        <v>54</v>
      </c>
      <c r="D126" s="14"/>
      <c r="E126" s="13"/>
      <c r="F126" s="14" t="s">
        <v>5075</v>
      </c>
      <c r="G126" s="14" t="s">
        <v>94</v>
      </c>
      <c r="H126" s="14" t="s">
        <v>5060</v>
      </c>
      <c r="I126" s="26">
        <v>1</v>
      </c>
      <c r="J126" s="14" t="s">
        <v>4729</v>
      </c>
      <c r="K126" s="34">
        <v>10000000</v>
      </c>
      <c r="L126" s="27"/>
      <c r="M126" s="28">
        <v>42957</v>
      </c>
      <c r="N126" s="14">
        <v>1</v>
      </c>
      <c r="O126" s="14" t="s">
        <v>4729</v>
      </c>
      <c r="P126" s="36">
        <v>10000000</v>
      </c>
      <c r="Q126" s="27"/>
      <c r="R126" s="29">
        <v>13117</v>
      </c>
      <c r="S126" s="28">
        <v>42957</v>
      </c>
      <c r="T126" s="14" t="s">
        <v>5073</v>
      </c>
    </row>
    <row r="127" spans="1:20" ht="15.75" thickBot="1" x14ac:dyDescent="0.3">
      <c r="A127" s="22">
        <v>117</v>
      </c>
      <c r="B127" s="11" t="s">
        <v>5076</v>
      </c>
      <c r="C127" s="14" t="s">
        <v>54</v>
      </c>
      <c r="D127" s="14"/>
      <c r="E127" s="13"/>
      <c r="F127" s="14" t="s">
        <v>5077</v>
      </c>
      <c r="G127" s="14" t="s">
        <v>94</v>
      </c>
      <c r="H127" s="14" t="s">
        <v>5060</v>
      </c>
      <c r="I127" s="26">
        <v>1</v>
      </c>
      <c r="J127" s="14" t="s">
        <v>4729</v>
      </c>
      <c r="K127" s="34">
        <v>696150</v>
      </c>
      <c r="L127" s="27"/>
      <c r="M127" s="28">
        <v>42795</v>
      </c>
      <c r="N127" s="14">
        <v>1</v>
      </c>
      <c r="O127" s="14" t="s">
        <v>4729</v>
      </c>
      <c r="P127" s="36">
        <v>696150</v>
      </c>
      <c r="Q127" s="27"/>
      <c r="R127" s="29">
        <v>8817</v>
      </c>
      <c r="S127" s="28">
        <v>42795</v>
      </c>
      <c r="T127" s="14" t="s">
        <v>5078</v>
      </c>
    </row>
    <row r="128" spans="1:20" ht="15.75" thickBot="1" x14ac:dyDescent="0.3">
      <c r="A128" s="22">
        <v>118</v>
      </c>
      <c r="B128" s="11" t="s">
        <v>5079</v>
      </c>
      <c r="C128" s="14" t="s">
        <v>54</v>
      </c>
      <c r="D128" s="14"/>
      <c r="E128" s="13"/>
      <c r="F128" s="14" t="s">
        <v>5080</v>
      </c>
      <c r="G128" s="14" t="s">
        <v>94</v>
      </c>
      <c r="H128" s="14" t="s">
        <v>5060</v>
      </c>
      <c r="I128" s="26">
        <v>1</v>
      </c>
      <c r="J128" s="14" t="s">
        <v>4729</v>
      </c>
      <c r="K128" s="34">
        <v>2088450</v>
      </c>
      <c r="L128" s="27"/>
      <c r="M128" s="28">
        <v>42828</v>
      </c>
      <c r="N128" s="14">
        <v>1</v>
      </c>
      <c r="O128" s="14" t="s">
        <v>4729</v>
      </c>
      <c r="P128" s="36">
        <v>2088450</v>
      </c>
      <c r="Q128" s="27"/>
      <c r="R128" s="29">
        <v>10417</v>
      </c>
      <c r="S128" s="28">
        <v>42828</v>
      </c>
      <c r="T128" s="14" t="s">
        <v>5078</v>
      </c>
    </row>
    <row r="129" spans="1:20" ht="15.75" thickBot="1" x14ac:dyDescent="0.3">
      <c r="A129" s="22">
        <v>119</v>
      </c>
      <c r="B129" s="11" t="s">
        <v>5081</v>
      </c>
      <c r="C129" s="14" t="s">
        <v>54</v>
      </c>
      <c r="D129" s="14"/>
      <c r="E129" s="13"/>
      <c r="F129" s="14" t="s">
        <v>5082</v>
      </c>
      <c r="G129" s="14" t="s">
        <v>94</v>
      </c>
      <c r="H129" s="14" t="s">
        <v>5083</v>
      </c>
      <c r="I129" s="30">
        <v>1</v>
      </c>
      <c r="J129" s="14" t="s">
        <v>4729</v>
      </c>
      <c r="K129" s="34">
        <v>256810000</v>
      </c>
      <c r="L129" s="27"/>
      <c r="M129" s="28">
        <v>42878</v>
      </c>
      <c r="N129" s="14">
        <v>1</v>
      </c>
      <c r="O129" s="14" t="s">
        <v>4729</v>
      </c>
      <c r="P129" s="36">
        <v>254881199</v>
      </c>
      <c r="Q129" s="27"/>
      <c r="R129" s="29">
        <v>11017</v>
      </c>
      <c r="S129" s="28">
        <v>42878</v>
      </c>
      <c r="T129" s="14" t="s">
        <v>5084</v>
      </c>
    </row>
    <row r="130" spans="1:20" ht="15.75" thickBot="1" x14ac:dyDescent="0.3">
      <c r="A130" s="22">
        <v>120</v>
      </c>
      <c r="B130" s="11" t="s">
        <v>5085</v>
      </c>
      <c r="C130" s="14" t="s">
        <v>54</v>
      </c>
      <c r="D130" s="14"/>
      <c r="E130" s="13"/>
      <c r="F130" s="14" t="s">
        <v>5086</v>
      </c>
      <c r="G130" s="14" t="s">
        <v>94</v>
      </c>
      <c r="H130" s="14" t="s">
        <v>5087</v>
      </c>
      <c r="I130" s="30">
        <v>1</v>
      </c>
      <c r="J130" s="14" t="s">
        <v>4729</v>
      </c>
      <c r="K130" s="34">
        <v>195000000</v>
      </c>
      <c r="L130" s="27"/>
      <c r="M130" s="28">
        <v>42845</v>
      </c>
      <c r="N130" s="14">
        <v>1</v>
      </c>
      <c r="O130" s="14" t="s">
        <v>4729</v>
      </c>
      <c r="P130" s="36">
        <v>194955145</v>
      </c>
      <c r="Q130" s="27"/>
      <c r="R130" s="29">
        <v>10117</v>
      </c>
      <c r="S130" s="28">
        <v>42845</v>
      </c>
      <c r="T130" s="14" t="s">
        <v>5011</v>
      </c>
    </row>
    <row r="131" spans="1:20" ht="15.75" thickBot="1" x14ac:dyDescent="0.3">
      <c r="A131" s="22">
        <v>121</v>
      </c>
      <c r="B131" s="11" t="s">
        <v>5088</v>
      </c>
      <c r="C131" s="14" t="s">
        <v>54</v>
      </c>
      <c r="D131" s="14"/>
      <c r="E131" s="13"/>
      <c r="F131" s="14" t="s">
        <v>5089</v>
      </c>
      <c r="G131" s="14" t="s">
        <v>94</v>
      </c>
      <c r="H131" s="14" t="s">
        <v>5090</v>
      </c>
      <c r="I131" s="30">
        <v>11</v>
      </c>
      <c r="J131" s="14" t="s">
        <v>4895</v>
      </c>
      <c r="K131" s="34">
        <v>5000000</v>
      </c>
      <c r="L131" s="27"/>
      <c r="M131" s="28">
        <v>42766</v>
      </c>
      <c r="N131" s="14">
        <v>11</v>
      </c>
      <c r="O131" s="14" t="s">
        <v>4895</v>
      </c>
      <c r="P131" s="36">
        <v>5000000</v>
      </c>
      <c r="Q131" s="27"/>
      <c r="R131" s="29">
        <v>4917</v>
      </c>
      <c r="S131" s="28">
        <v>42766</v>
      </c>
      <c r="T131" s="14" t="s">
        <v>5091</v>
      </c>
    </row>
    <row r="132" spans="1:20" ht="15.75" thickBot="1" x14ac:dyDescent="0.3">
      <c r="A132" s="22">
        <v>122</v>
      </c>
      <c r="B132" s="11" t="s">
        <v>5092</v>
      </c>
      <c r="C132" s="14" t="s">
        <v>54</v>
      </c>
      <c r="D132" s="14"/>
      <c r="E132" s="13"/>
      <c r="F132" s="14" t="s">
        <v>5093</v>
      </c>
      <c r="G132" s="14" t="s">
        <v>94</v>
      </c>
      <c r="H132" s="14" t="s">
        <v>5090</v>
      </c>
      <c r="I132" s="30">
        <v>11</v>
      </c>
      <c r="J132" s="14" t="s">
        <v>4895</v>
      </c>
      <c r="K132" s="34">
        <v>8000000</v>
      </c>
      <c r="L132" s="27"/>
      <c r="M132" s="28">
        <v>42766</v>
      </c>
      <c r="N132" s="14">
        <v>11</v>
      </c>
      <c r="O132" s="14" t="s">
        <v>4895</v>
      </c>
      <c r="P132" s="36">
        <v>8060828.8181818184</v>
      </c>
      <c r="Q132" s="27"/>
      <c r="R132" s="14" t="s">
        <v>5094</v>
      </c>
      <c r="S132" s="28">
        <v>42766</v>
      </c>
      <c r="T132" s="14" t="s">
        <v>5095</v>
      </c>
    </row>
    <row r="133" spans="1:20" ht="15.75" thickBot="1" x14ac:dyDescent="0.3">
      <c r="A133" s="22">
        <v>123</v>
      </c>
      <c r="B133" s="11" t="s">
        <v>5096</v>
      </c>
      <c r="C133" s="14" t="s">
        <v>54</v>
      </c>
      <c r="D133" s="14"/>
      <c r="E133" s="13"/>
      <c r="F133" s="14" t="s">
        <v>5093</v>
      </c>
      <c r="G133" s="14" t="s">
        <v>94</v>
      </c>
      <c r="H133" s="14" t="s">
        <v>5090</v>
      </c>
      <c r="I133" s="30">
        <v>11</v>
      </c>
      <c r="J133" s="14" t="s">
        <v>4895</v>
      </c>
      <c r="K133" s="34">
        <v>7000000</v>
      </c>
      <c r="L133" s="27"/>
      <c r="M133" s="28">
        <v>42766</v>
      </c>
      <c r="N133" s="14">
        <v>11</v>
      </c>
      <c r="O133" s="14" t="s">
        <v>4895</v>
      </c>
      <c r="P133" s="36">
        <v>7121657.6363636367</v>
      </c>
      <c r="Q133" s="27"/>
      <c r="R133" s="14" t="s">
        <v>5097</v>
      </c>
      <c r="S133" s="28">
        <v>42766</v>
      </c>
      <c r="T133" s="14" t="s">
        <v>5098</v>
      </c>
    </row>
    <row r="134" spans="1:20" ht="15.75" thickBot="1" x14ac:dyDescent="0.3">
      <c r="A134" s="22">
        <v>124</v>
      </c>
      <c r="B134" s="11" t="s">
        <v>5099</v>
      </c>
      <c r="C134" s="14" t="s">
        <v>54</v>
      </c>
      <c r="D134" s="14"/>
      <c r="E134" s="13"/>
      <c r="F134" s="14" t="s">
        <v>5100</v>
      </c>
      <c r="G134" s="14" t="s">
        <v>94</v>
      </c>
      <c r="H134" s="14" t="s">
        <v>5090</v>
      </c>
      <c r="I134" s="30">
        <v>10</v>
      </c>
      <c r="J134" s="14" t="s">
        <v>4895</v>
      </c>
      <c r="K134" s="34">
        <v>7000000</v>
      </c>
      <c r="L134" s="27"/>
      <c r="M134" s="28">
        <v>42775</v>
      </c>
      <c r="N134" s="14">
        <v>10</v>
      </c>
      <c r="O134" s="14" t="s">
        <v>4895</v>
      </c>
      <c r="P134" s="36">
        <v>7000000</v>
      </c>
      <c r="Q134" s="27"/>
      <c r="R134" s="29">
        <v>6117</v>
      </c>
      <c r="S134" s="28">
        <v>42775</v>
      </c>
      <c r="T134" s="14" t="s">
        <v>5101</v>
      </c>
    </row>
    <row r="135" spans="1:20" ht="15.75" thickBot="1" x14ac:dyDescent="0.3">
      <c r="A135" s="22">
        <v>125</v>
      </c>
      <c r="B135" s="11" t="s">
        <v>5102</v>
      </c>
      <c r="C135" s="14" t="s">
        <v>54</v>
      </c>
      <c r="D135" s="14"/>
      <c r="E135" s="13"/>
      <c r="F135" s="14" t="s">
        <v>5103</v>
      </c>
      <c r="G135" s="14" t="s">
        <v>94</v>
      </c>
      <c r="H135" s="14" t="s">
        <v>5090</v>
      </c>
      <c r="I135" s="31">
        <v>10.733333333333333</v>
      </c>
      <c r="J135" s="14" t="s">
        <v>4895</v>
      </c>
      <c r="K135" s="34">
        <v>6999999.9996894412</v>
      </c>
      <c r="L135" s="27"/>
      <c r="M135" s="28">
        <v>42774</v>
      </c>
      <c r="N135" s="32">
        <v>10.733333333333333</v>
      </c>
      <c r="O135" s="14" t="s">
        <v>4895</v>
      </c>
      <c r="P135" s="36">
        <v>6999999.9689440997</v>
      </c>
      <c r="Q135" s="27"/>
      <c r="R135" s="29">
        <v>5517</v>
      </c>
      <c r="S135" s="28">
        <v>42774</v>
      </c>
      <c r="T135" s="14" t="s">
        <v>5104</v>
      </c>
    </row>
    <row r="136" spans="1:20" ht="15.75" thickBot="1" x14ac:dyDescent="0.3">
      <c r="A136" s="22">
        <v>126</v>
      </c>
      <c r="B136" s="11" t="s">
        <v>5105</v>
      </c>
      <c r="C136" s="14" t="s">
        <v>54</v>
      </c>
      <c r="D136" s="14"/>
      <c r="E136" s="13"/>
      <c r="F136" s="14" t="s">
        <v>5106</v>
      </c>
      <c r="G136" s="14" t="s">
        <v>94</v>
      </c>
      <c r="H136" s="14" t="s">
        <v>5090</v>
      </c>
      <c r="I136" s="30">
        <v>11</v>
      </c>
      <c r="J136" s="14" t="s">
        <v>4895</v>
      </c>
      <c r="K136" s="34">
        <v>5000000</v>
      </c>
      <c r="L136" s="27"/>
      <c r="M136" s="28">
        <v>42762</v>
      </c>
      <c r="N136" s="14">
        <v>11</v>
      </c>
      <c r="O136" s="14" t="s">
        <v>4895</v>
      </c>
      <c r="P136" s="36">
        <v>5000000</v>
      </c>
      <c r="Q136" s="27"/>
      <c r="R136" s="29">
        <v>3917</v>
      </c>
      <c r="S136" s="28">
        <v>42762</v>
      </c>
      <c r="T136" s="14" t="s">
        <v>5107</v>
      </c>
    </row>
    <row r="137" spans="1:20" ht="15.75" thickBot="1" x14ac:dyDescent="0.3">
      <c r="A137" s="22">
        <v>127</v>
      </c>
      <c r="B137" s="11" t="s">
        <v>5108</v>
      </c>
      <c r="C137" s="14" t="s">
        <v>54</v>
      </c>
      <c r="D137" s="14"/>
      <c r="E137" s="13"/>
      <c r="F137" s="14" t="s">
        <v>5109</v>
      </c>
      <c r="G137" s="14" t="s">
        <v>94</v>
      </c>
      <c r="H137" s="14" t="s">
        <v>5110</v>
      </c>
      <c r="I137" s="30">
        <v>1</v>
      </c>
      <c r="J137" s="14" t="s">
        <v>4729</v>
      </c>
      <c r="K137" s="34">
        <v>129300000</v>
      </c>
      <c r="L137" s="27"/>
      <c r="M137" s="28">
        <v>43010</v>
      </c>
      <c r="N137" s="14">
        <v>1</v>
      </c>
      <c r="O137" s="14" t="s">
        <v>4729</v>
      </c>
      <c r="P137" s="36">
        <v>129300000</v>
      </c>
      <c r="Q137" s="27"/>
      <c r="R137" s="29">
        <v>17117</v>
      </c>
      <c r="S137" s="28">
        <v>43010</v>
      </c>
      <c r="T137" s="14" t="s">
        <v>5111</v>
      </c>
    </row>
    <row r="138" spans="1:20" ht="15.75" thickBot="1" x14ac:dyDescent="0.3">
      <c r="A138" s="22">
        <v>128</v>
      </c>
      <c r="B138" s="11" t="s">
        <v>5112</v>
      </c>
      <c r="C138" s="14" t="s">
        <v>54</v>
      </c>
      <c r="D138" s="14"/>
      <c r="E138" s="13"/>
      <c r="F138" s="14" t="s">
        <v>5113</v>
      </c>
      <c r="G138" s="14" t="s">
        <v>94</v>
      </c>
      <c r="H138" s="14" t="s">
        <v>5049</v>
      </c>
      <c r="I138" s="30">
        <v>4</v>
      </c>
      <c r="J138" s="14" t="s">
        <v>4895</v>
      </c>
      <c r="K138" s="34">
        <v>5000000</v>
      </c>
      <c r="L138" s="27"/>
      <c r="M138" s="28">
        <v>42765</v>
      </c>
      <c r="N138" s="14">
        <v>4</v>
      </c>
      <c r="O138" s="14" t="s">
        <v>4895</v>
      </c>
      <c r="P138" s="36">
        <v>5000000</v>
      </c>
      <c r="Q138" s="27"/>
      <c r="R138" s="29">
        <v>3817</v>
      </c>
      <c r="S138" s="28">
        <v>42765</v>
      </c>
      <c r="T138" s="14" t="s">
        <v>5114</v>
      </c>
    </row>
    <row r="139" spans="1:20" ht="15.75" thickBot="1" x14ac:dyDescent="0.3">
      <c r="A139" s="22">
        <v>129</v>
      </c>
      <c r="B139" s="11" t="s">
        <v>5115</v>
      </c>
      <c r="C139" s="14" t="s">
        <v>54</v>
      </c>
      <c r="D139" s="14"/>
      <c r="E139" s="13"/>
      <c r="F139" s="14" t="s">
        <v>5116</v>
      </c>
      <c r="G139" s="14" t="s">
        <v>100</v>
      </c>
      <c r="H139" s="14" t="s">
        <v>5049</v>
      </c>
      <c r="I139" s="26">
        <v>1</v>
      </c>
      <c r="J139" s="14" t="s">
        <v>4729</v>
      </c>
      <c r="K139" s="34">
        <v>7572565</v>
      </c>
      <c r="L139" s="27"/>
      <c r="M139" s="28">
        <v>43069</v>
      </c>
      <c r="N139" s="14">
        <v>1</v>
      </c>
      <c r="O139" s="14" t="s">
        <v>4729</v>
      </c>
      <c r="P139" s="36">
        <v>7572565</v>
      </c>
      <c r="Q139" s="27"/>
      <c r="R139" s="29">
        <v>20817</v>
      </c>
      <c r="S139" s="28">
        <v>43069</v>
      </c>
      <c r="T139" s="14" t="s">
        <v>5117</v>
      </c>
    </row>
    <row r="140" spans="1:20" ht="15.75" thickBot="1" x14ac:dyDescent="0.3">
      <c r="A140" s="22">
        <v>130</v>
      </c>
      <c r="B140" s="11" t="s">
        <v>5118</v>
      </c>
      <c r="C140" s="14" t="s">
        <v>54</v>
      </c>
      <c r="D140" s="14"/>
      <c r="E140" s="13"/>
      <c r="F140" s="14" t="s">
        <v>5119</v>
      </c>
      <c r="G140" s="14" t="s">
        <v>94</v>
      </c>
      <c r="H140" s="14" t="s">
        <v>5090</v>
      </c>
      <c r="I140" s="30">
        <v>11</v>
      </c>
      <c r="J140" s="14" t="s">
        <v>4895</v>
      </c>
      <c r="K140" s="34">
        <v>7000000</v>
      </c>
      <c r="L140" s="27"/>
      <c r="M140" s="28">
        <v>42761</v>
      </c>
      <c r="N140" s="14">
        <v>11</v>
      </c>
      <c r="O140" s="14" t="s">
        <v>4895</v>
      </c>
      <c r="P140" s="36">
        <v>7000000</v>
      </c>
      <c r="Q140" s="27"/>
      <c r="R140" s="29">
        <v>3717</v>
      </c>
      <c r="S140" s="28">
        <v>42761</v>
      </c>
      <c r="T140" s="14" t="s">
        <v>5120</v>
      </c>
    </row>
    <row r="141" spans="1:20" ht="15.75" thickBot="1" x14ac:dyDescent="0.3">
      <c r="A141" s="22">
        <v>131</v>
      </c>
      <c r="B141" s="11" t="s">
        <v>5121</v>
      </c>
      <c r="C141" s="14" t="s">
        <v>54</v>
      </c>
      <c r="D141" s="14"/>
      <c r="E141" s="13"/>
      <c r="F141" s="14" t="s">
        <v>5122</v>
      </c>
      <c r="G141" s="14" t="s">
        <v>94</v>
      </c>
      <c r="H141" s="14" t="s">
        <v>5049</v>
      </c>
      <c r="I141" s="30">
        <v>11</v>
      </c>
      <c r="J141" s="14" t="s">
        <v>4895</v>
      </c>
      <c r="K141" s="34">
        <v>5000000</v>
      </c>
      <c r="L141" s="27"/>
      <c r="M141" s="28">
        <v>42761</v>
      </c>
      <c r="N141" s="14">
        <v>11</v>
      </c>
      <c r="O141" s="14" t="s">
        <v>4895</v>
      </c>
      <c r="P141" s="36">
        <v>5000000</v>
      </c>
      <c r="Q141" s="27"/>
      <c r="R141" s="29">
        <v>4017</v>
      </c>
      <c r="S141" s="28">
        <v>42761</v>
      </c>
      <c r="T141" s="14" t="s">
        <v>5123</v>
      </c>
    </row>
    <row r="142" spans="1:20" ht="15.75" thickBot="1" x14ac:dyDescent="0.3">
      <c r="A142" s="22">
        <v>132</v>
      </c>
      <c r="B142" s="11" t="s">
        <v>5124</v>
      </c>
      <c r="C142" s="14" t="s">
        <v>54</v>
      </c>
      <c r="D142" s="14"/>
      <c r="E142" s="13"/>
      <c r="F142" s="14" t="s">
        <v>5125</v>
      </c>
      <c r="G142" s="14" t="s">
        <v>94</v>
      </c>
      <c r="H142" s="14" t="s">
        <v>5090</v>
      </c>
      <c r="I142" s="30">
        <v>2.5</v>
      </c>
      <c r="J142" s="14" t="s">
        <v>4895</v>
      </c>
      <c r="K142" s="34">
        <v>6000000</v>
      </c>
      <c r="L142" s="27"/>
      <c r="M142" s="28">
        <v>43018</v>
      </c>
      <c r="N142" s="14">
        <v>2.5</v>
      </c>
      <c r="O142" s="14" t="s">
        <v>4895</v>
      </c>
      <c r="P142" s="36">
        <v>6000000</v>
      </c>
      <c r="Q142" s="27"/>
      <c r="R142" s="29">
        <v>18617</v>
      </c>
      <c r="S142" s="28">
        <v>43018</v>
      </c>
      <c r="T142" s="14" t="s">
        <v>5126</v>
      </c>
    </row>
    <row r="143" spans="1:20" ht="15.75" thickBot="1" x14ac:dyDescent="0.3">
      <c r="A143" s="22">
        <v>133</v>
      </c>
      <c r="B143" s="11" t="s">
        <v>5127</v>
      </c>
      <c r="C143" s="14" t="s">
        <v>54</v>
      </c>
      <c r="D143" s="14"/>
      <c r="E143" s="13"/>
      <c r="F143" s="14" t="s">
        <v>5128</v>
      </c>
      <c r="G143" s="14" t="s">
        <v>94</v>
      </c>
      <c r="H143" s="14" t="s">
        <v>5110</v>
      </c>
      <c r="I143" s="30">
        <v>3</v>
      </c>
      <c r="J143" s="14" t="s">
        <v>4895</v>
      </c>
      <c r="K143" s="34">
        <v>8000000</v>
      </c>
      <c r="L143" s="27"/>
      <c r="M143" s="28">
        <v>42999</v>
      </c>
      <c r="N143" s="14">
        <v>3</v>
      </c>
      <c r="O143" s="14" t="s">
        <v>4895</v>
      </c>
      <c r="P143" s="36">
        <v>8000000</v>
      </c>
      <c r="Q143" s="27"/>
      <c r="R143" s="29">
        <v>17717</v>
      </c>
      <c r="S143" s="28">
        <v>42999</v>
      </c>
      <c r="T143" s="14" t="s">
        <v>5129</v>
      </c>
    </row>
    <row r="144" spans="1:20" ht="15.75" thickBot="1" x14ac:dyDescent="0.3">
      <c r="A144" s="22">
        <v>134</v>
      </c>
      <c r="B144" s="11" t="s">
        <v>5130</v>
      </c>
      <c r="C144" s="14" t="s">
        <v>54</v>
      </c>
      <c r="D144" s="14"/>
      <c r="E144" s="13"/>
      <c r="F144" s="14" t="s">
        <v>5131</v>
      </c>
      <c r="G144" s="14" t="s">
        <v>94</v>
      </c>
      <c r="H144" s="14" t="s">
        <v>5132</v>
      </c>
      <c r="I144" s="26">
        <v>1</v>
      </c>
      <c r="J144" s="14" t="s">
        <v>4729</v>
      </c>
      <c r="K144" s="34">
        <v>17152360</v>
      </c>
      <c r="L144" s="27"/>
      <c r="M144" s="28">
        <v>42990</v>
      </c>
      <c r="N144" s="14">
        <v>1</v>
      </c>
      <c r="O144" s="14" t="s">
        <v>4729</v>
      </c>
      <c r="P144" s="36">
        <v>17152360</v>
      </c>
      <c r="Q144" s="27"/>
      <c r="R144" s="29">
        <v>16717</v>
      </c>
      <c r="S144" s="28">
        <v>42990</v>
      </c>
      <c r="T144" s="14" t="s">
        <v>5133</v>
      </c>
    </row>
    <row r="145" spans="1:20" ht="15.75" thickBot="1" x14ac:dyDescent="0.3">
      <c r="A145" s="22">
        <v>135</v>
      </c>
      <c r="B145" s="11" t="s">
        <v>5134</v>
      </c>
      <c r="C145" s="14" t="s">
        <v>54</v>
      </c>
      <c r="D145" s="14"/>
      <c r="E145" s="13"/>
      <c r="F145" s="14" t="s">
        <v>5135</v>
      </c>
      <c r="G145" s="14" t="s">
        <v>94</v>
      </c>
      <c r="H145" s="14" t="s">
        <v>5132</v>
      </c>
      <c r="I145" s="26">
        <v>1</v>
      </c>
      <c r="J145" s="14" t="s">
        <v>4729</v>
      </c>
      <c r="K145" s="34">
        <v>25625000</v>
      </c>
      <c r="L145" s="27"/>
      <c r="M145" s="28">
        <v>43038</v>
      </c>
      <c r="N145" s="14">
        <v>1</v>
      </c>
      <c r="O145" s="14" t="s">
        <v>4729</v>
      </c>
      <c r="P145" s="36">
        <v>25625000</v>
      </c>
      <c r="Q145" s="27"/>
      <c r="R145" s="29">
        <v>19317</v>
      </c>
      <c r="S145" s="28">
        <v>43038</v>
      </c>
      <c r="T145" s="14" t="s">
        <v>5136</v>
      </c>
    </row>
    <row r="146" spans="1:20" ht="15.75" thickBot="1" x14ac:dyDescent="0.3">
      <c r="A146" s="22">
        <v>136</v>
      </c>
      <c r="B146" s="11" t="s">
        <v>5137</v>
      </c>
      <c r="C146" s="14" t="s">
        <v>54</v>
      </c>
      <c r="D146" s="14"/>
      <c r="E146" s="13"/>
      <c r="F146" s="14" t="s">
        <v>5138</v>
      </c>
      <c r="G146" s="14" t="s">
        <v>94</v>
      </c>
      <c r="H146" s="14" t="s">
        <v>5132</v>
      </c>
      <c r="I146" s="26">
        <v>1</v>
      </c>
      <c r="J146" s="14" t="s">
        <v>4729</v>
      </c>
      <c r="K146" s="34">
        <v>19999500</v>
      </c>
      <c r="L146" s="27"/>
      <c r="M146" s="28">
        <v>43026</v>
      </c>
      <c r="N146" s="14">
        <v>1</v>
      </c>
      <c r="O146" s="14" t="s">
        <v>4729</v>
      </c>
      <c r="P146" s="36">
        <v>19999500</v>
      </c>
      <c r="Q146" s="27"/>
      <c r="R146" s="29">
        <v>18817</v>
      </c>
      <c r="S146" s="28">
        <v>43026</v>
      </c>
      <c r="T146" s="14" t="s">
        <v>5139</v>
      </c>
    </row>
    <row r="147" spans="1:20" ht="15.75" thickBot="1" x14ac:dyDescent="0.3">
      <c r="A147" s="22">
        <v>137</v>
      </c>
      <c r="B147" s="11" t="s">
        <v>5140</v>
      </c>
      <c r="C147" s="14" t="s">
        <v>54</v>
      </c>
      <c r="D147" s="14"/>
      <c r="E147" s="13"/>
      <c r="F147" s="14" t="s">
        <v>5141</v>
      </c>
      <c r="G147" s="14" t="s">
        <v>94</v>
      </c>
      <c r="H147" s="14" t="s">
        <v>5132</v>
      </c>
      <c r="I147" s="26">
        <v>1</v>
      </c>
      <c r="J147" s="14" t="s">
        <v>4729</v>
      </c>
      <c r="K147" s="34">
        <v>20777200</v>
      </c>
      <c r="L147" s="27"/>
      <c r="M147" s="28">
        <v>42943</v>
      </c>
      <c r="N147" s="14">
        <v>1</v>
      </c>
      <c r="O147" s="14" t="s">
        <v>4729</v>
      </c>
      <c r="P147" s="36">
        <v>20777200</v>
      </c>
      <c r="Q147" s="27"/>
      <c r="R147" s="29">
        <v>13717</v>
      </c>
      <c r="S147" s="28">
        <v>42943</v>
      </c>
      <c r="T147" s="14" t="s">
        <v>5142</v>
      </c>
    </row>
    <row r="148" spans="1:20" ht="15.75" thickBot="1" x14ac:dyDescent="0.3">
      <c r="A148" s="22">
        <v>138</v>
      </c>
      <c r="B148" s="11" t="s">
        <v>5143</v>
      </c>
      <c r="C148" s="14" t="s">
        <v>54</v>
      </c>
      <c r="D148" s="14"/>
      <c r="E148" s="13"/>
      <c r="F148" s="14" t="s">
        <v>5144</v>
      </c>
      <c r="G148" s="14" t="s">
        <v>100</v>
      </c>
      <c r="H148" s="14" t="s">
        <v>5145</v>
      </c>
      <c r="I148" s="26">
        <v>1</v>
      </c>
      <c r="J148" s="14" t="s">
        <v>4729</v>
      </c>
      <c r="K148" s="34">
        <v>170362000</v>
      </c>
      <c r="L148" s="27"/>
      <c r="M148" s="28">
        <v>42769</v>
      </c>
      <c r="N148" s="14">
        <v>1</v>
      </c>
      <c r="O148" s="14" t="s">
        <v>4729</v>
      </c>
      <c r="P148" s="36">
        <v>170362000</v>
      </c>
      <c r="Q148" s="27"/>
      <c r="R148" s="29">
        <v>5917</v>
      </c>
      <c r="S148" s="28">
        <v>42769</v>
      </c>
      <c r="T148" s="14" t="s">
        <v>5146</v>
      </c>
    </row>
    <row r="149" spans="1:20" ht="15.75" thickBot="1" x14ac:dyDescent="0.3">
      <c r="A149" s="22">
        <v>139</v>
      </c>
      <c r="B149" s="11" t="s">
        <v>5147</v>
      </c>
      <c r="C149" s="14" t="s">
        <v>54</v>
      </c>
      <c r="D149" s="14"/>
      <c r="E149" s="13"/>
      <c r="F149" s="14" t="s">
        <v>5148</v>
      </c>
      <c r="G149" s="14" t="s">
        <v>94</v>
      </c>
      <c r="H149" s="14" t="s">
        <v>5145</v>
      </c>
      <c r="I149" s="30">
        <v>10</v>
      </c>
      <c r="J149" s="14" t="s">
        <v>4895</v>
      </c>
      <c r="K149" s="34">
        <v>1490000</v>
      </c>
      <c r="L149" s="27"/>
      <c r="M149" s="28">
        <v>42781</v>
      </c>
      <c r="N149" s="14">
        <v>10</v>
      </c>
      <c r="O149" s="14" t="s">
        <v>4895</v>
      </c>
      <c r="P149" s="36">
        <v>1490000</v>
      </c>
      <c r="Q149" s="27"/>
      <c r="R149" s="29">
        <v>6217</v>
      </c>
      <c r="S149" s="28">
        <v>42781</v>
      </c>
      <c r="T149" s="14" t="s">
        <v>5149</v>
      </c>
    </row>
    <row r="150" spans="1:20" ht="15.75" thickBot="1" x14ac:dyDescent="0.3">
      <c r="A150" s="22">
        <v>140</v>
      </c>
      <c r="B150" s="11" t="s">
        <v>5150</v>
      </c>
      <c r="C150" s="14" t="s">
        <v>54</v>
      </c>
      <c r="D150" s="14"/>
      <c r="E150" s="13"/>
      <c r="F150" s="14" t="s">
        <v>5151</v>
      </c>
      <c r="G150" s="14" t="s">
        <v>94</v>
      </c>
      <c r="H150" s="14" t="s">
        <v>5145</v>
      </c>
      <c r="I150" s="30">
        <v>10</v>
      </c>
      <c r="J150" s="14" t="s">
        <v>4895</v>
      </c>
      <c r="K150" s="34">
        <v>1490000</v>
      </c>
      <c r="L150" s="27"/>
      <c r="M150" s="28">
        <v>42781</v>
      </c>
      <c r="N150" s="14">
        <v>10</v>
      </c>
      <c r="O150" s="14" t="s">
        <v>4895</v>
      </c>
      <c r="P150" s="36">
        <v>1490000</v>
      </c>
      <c r="Q150" s="27"/>
      <c r="R150" s="29">
        <v>6317</v>
      </c>
      <c r="S150" s="28">
        <v>42781</v>
      </c>
      <c r="T150" s="14" t="s">
        <v>5152</v>
      </c>
    </row>
    <row r="151" spans="1:20" ht="15.75" thickBot="1" x14ac:dyDescent="0.3">
      <c r="A151" s="22">
        <v>141</v>
      </c>
      <c r="B151" s="11" t="s">
        <v>5153</v>
      </c>
      <c r="C151" s="14" t="s">
        <v>54</v>
      </c>
      <c r="D151" s="14"/>
      <c r="E151" s="13"/>
      <c r="F151" s="14" t="s">
        <v>5154</v>
      </c>
      <c r="G151" s="14" t="s">
        <v>94</v>
      </c>
      <c r="H151" s="14" t="s">
        <v>5145</v>
      </c>
      <c r="I151" s="30">
        <v>10</v>
      </c>
      <c r="J151" s="14" t="s">
        <v>4895</v>
      </c>
      <c r="K151" s="34">
        <v>1490000</v>
      </c>
      <c r="L151" s="27"/>
      <c r="M151" s="28">
        <v>42782</v>
      </c>
      <c r="N151" s="14">
        <v>10</v>
      </c>
      <c r="O151" s="14" t="s">
        <v>4895</v>
      </c>
      <c r="P151" s="36">
        <v>1490000</v>
      </c>
      <c r="Q151" s="27"/>
      <c r="R151" s="29">
        <v>6617</v>
      </c>
      <c r="S151" s="28">
        <v>42782</v>
      </c>
      <c r="T151" s="14" t="s">
        <v>5155</v>
      </c>
    </row>
    <row r="152" spans="1:20" ht="15.75" thickBot="1" x14ac:dyDescent="0.3">
      <c r="A152" s="22">
        <v>142</v>
      </c>
      <c r="B152" s="11" t="s">
        <v>5156</v>
      </c>
      <c r="C152" s="14" t="s">
        <v>54</v>
      </c>
      <c r="D152" s="14"/>
      <c r="E152" s="13"/>
      <c r="F152" s="14" t="s">
        <v>5157</v>
      </c>
      <c r="G152" s="14" t="s">
        <v>94</v>
      </c>
      <c r="H152" s="14" t="s">
        <v>5145</v>
      </c>
      <c r="I152" s="30">
        <v>10</v>
      </c>
      <c r="J152" s="14" t="s">
        <v>4895</v>
      </c>
      <c r="K152" s="34">
        <v>1490000</v>
      </c>
      <c r="L152" s="27"/>
      <c r="M152" s="28">
        <v>42790</v>
      </c>
      <c r="N152" s="14">
        <v>10</v>
      </c>
      <c r="O152" s="14" t="s">
        <v>4895</v>
      </c>
      <c r="P152" s="36">
        <v>1490000</v>
      </c>
      <c r="Q152" s="27"/>
      <c r="R152" s="29">
        <v>6517</v>
      </c>
      <c r="S152" s="28">
        <v>42790</v>
      </c>
      <c r="T152" s="14" t="s">
        <v>5158</v>
      </c>
    </row>
    <row r="153" spans="1:20" ht="15.75" thickBot="1" x14ac:dyDescent="0.3">
      <c r="A153" s="22">
        <v>143</v>
      </c>
      <c r="B153" s="11" t="s">
        <v>5159</v>
      </c>
      <c r="C153" s="14" t="s">
        <v>54</v>
      </c>
      <c r="D153" s="14"/>
      <c r="E153" s="13"/>
      <c r="F153" s="14" t="s">
        <v>5154</v>
      </c>
      <c r="G153" s="14" t="s">
        <v>94</v>
      </c>
      <c r="H153" s="14" t="s">
        <v>5145</v>
      </c>
      <c r="I153" s="30">
        <v>7.5</v>
      </c>
      <c r="J153" s="14" t="s">
        <v>4895</v>
      </c>
      <c r="K153" s="34">
        <v>1490000</v>
      </c>
      <c r="L153" s="27"/>
      <c r="M153" s="28">
        <v>42870</v>
      </c>
      <c r="N153" s="14">
        <v>7.5</v>
      </c>
      <c r="O153" s="14" t="s">
        <v>4895</v>
      </c>
      <c r="P153" s="36">
        <v>1490000</v>
      </c>
      <c r="Q153" s="27"/>
      <c r="R153" s="29">
        <v>11717</v>
      </c>
      <c r="S153" s="28">
        <v>42870</v>
      </c>
      <c r="T153" s="14" t="s">
        <v>5160</v>
      </c>
    </row>
    <row r="154" spans="1:20" ht="15.75" thickBot="1" x14ac:dyDescent="0.3">
      <c r="A154" s="22">
        <v>144</v>
      </c>
      <c r="B154" s="11" t="s">
        <v>5161</v>
      </c>
      <c r="C154" s="14" t="s">
        <v>54</v>
      </c>
      <c r="D154" s="14"/>
      <c r="E154" s="13"/>
      <c r="F154" s="14" t="s">
        <v>5162</v>
      </c>
      <c r="G154" s="14" t="s">
        <v>94</v>
      </c>
      <c r="H154" s="14" t="s">
        <v>5163</v>
      </c>
      <c r="I154" s="26">
        <v>1</v>
      </c>
      <c r="J154" s="14" t="s">
        <v>5164</v>
      </c>
      <c r="K154" s="34">
        <v>10000000</v>
      </c>
      <c r="L154" s="27"/>
      <c r="M154" s="28">
        <v>43020</v>
      </c>
      <c r="N154" s="14">
        <v>1</v>
      </c>
      <c r="O154" s="14" t="s">
        <v>5164</v>
      </c>
      <c r="P154" s="36">
        <v>10000000</v>
      </c>
      <c r="Q154" s="27"/>
      <c r="R154" s="29">
        <v>15317</v>
      </c>
      <c r="S154" s="28">
        <v>43020</v>
      </c>
      <c r="T154" s="14" t="s">
        <v>5165</v>
      </c>
    </row>
    <row r="155" spans="1:20" ht="15.75" thickBot="1" x14ac:dyDescent="0.3">
      <c r="A155" s="22">
        <v>145</v>
      </c>
      <c r="B155" s="11" t="s">
        <v>5166</v>
      </c>
      <c r="C155" s="14" t="s">
        <v>54</v>
      </c>
      <c r="D155" s="14"/>
      <c r="E155" s="13"/>
      <c r="F155" s="14" t="s">
        <v>5167</v>
      </c>
      <c r="G155" s="14" t="s">
        <v>94</v>
      </c>
      <c r="H155" s="14" t="s">
        <v>5163</v>
      </c>
      <c r="I155" s="26">
        <v>1</v>
      </c>
      <c r="J155" s="14" t="s">
        <v>5164</v>
      </c>
      <c r="K155" s="34">
        <v>8925000</v>
      </c>
      <c r="L155" s="27"/>
      <c r="M155" s="28">
        <v>42971</v>
      </c>
      <c r="N155" s="14">
        <v>1</v>
      </c>
      <c r="O155" s="14" t="s">
        <v>5164</v>
      </c>
      <c r="P155" s="36">
        <v>8925000</v>
      </c>
      <c r="Q155" s="27"/>
      <c r="R155" s="29">
        <v>14917</v>
      </c>
      <c r="S155" s="28">
        <v>42971</v>
      </c>
      <c r="T155" s="14" t="s">
        <v>5168</v>
      </c>
    </row>
    <row r="156" spans="1:20" ht="15.75" thickBot="1" x14ac:dyDescent="0.3">
      <c r="A156" s="22">
        <v>146</v>
      </c>
      <c r="B156" s="11" t="s">
        <v>5169</v>
      </c>
      <c r="C156" s="14" t="s">
        <v>54</v>
      </c>
      <c r="D156" s="14"/>
      <c r="E156" s="13"/>
      <c r="F156" s="14" t="s">
        <v>5170</v>
      </c>
      <c r="G156" s="14" t="s">
        <v>94</v>
      </c>
      <c r="H156" s="14" t="s">
        <v>5163</v>
      </c>
      <c r="I156" s="26">
        <v>1</v>
      </c>
      <c r="J156" s="14" t="s">
        <v>5164</v>
      </c>
      <c r="K156" s="34">
        <v>8829800</v>
      </c>
      <c r="L156" s="27"/>
      <c r="M156" s="28">
        <v>43020</v>
      </c>
      <c r="N156" s="14">
        <v>1</v>
      </c>
      <c r="O156" s="14" t="s">
        <v>5164</v>
      </c>
      <c r="P156" s="36">
        <v>8829800</v>
      </c>
      <c r="Q156" s="27"/>
      <c r="R156" s="29">
        <v>14817</v>
      </c>
      <c r="S156" s="28">
        <v>43020</v>
      </c>
      <c r="T156" s="14" t="s">
        <v>5171</v>
      </c>
    </row>
    <row r="157" spans="1:20" ht="15.75" thickBot="1" x14ac:dyDescent="0.3">
      <c r="A157" s="22">
        <v>147</v>
      </c>
      <c r="B157" s="11" t="s">
        <v>5172</v>
      </c>
      <c r="C157" s="14" t="s">
        <v>54</v>
      </c>
      <c r="D157" s="14"/>
      <c r="E157" s="13"/>
      <c r="F157" s="14" t="s">
        <v>5173</v>
      </c>
      <c r="G157" s="14" t="s">
        <v>94</v>
      </c>
      <c r="H157" s="14" t="s">
        <v>5163</v>
      </c>
      <c r="I157" s="26">
        <v>1</v>
      </c>
      <c r="J157" s="14" t="s">
        <v>5164</v>
      </c>
      <c r="K157" s="34">
        <v>6000000</v>
      </c>
      <c r="L157" s="27"/>
      <c r="M157" s="28">
        <v>42816</v>
      </c>
      <c r="N157" s="14">
        <v>1</v>
      </c>
      <c r="O157" s="14" t="s">
        <v>5164</v>
      </c>
      <c r="P157" s="36">
        <v>6000000</v>
      </c>
      <c r="Q157" s="27"/>
      <c r="R157" s="29">
        <v>8617</v>
      </c>
      <c r="S157" s="28">
        <v>42816</v>
      </c>
      <c r="T157" s="14" t="s">
        <v>5174</v>
      </c>
    </row>
    <row r="158" spans="1:20" ht="15.75" thickBot="1" x14ac:dyDescent="0.3">
      <c r="A158" s="22">
        <v>148</v>
      </c>
      <c r="B158" s="11" t="s">
        <v>5175</v>
      </c>
      <c r="C158" s="14" t="s">
        <v>54</v>
      </c>
      <c r="D158" s="14"/>
      <c r="E158" s="13"/>
      <c r="F158" s="14" t="s">
        <v>5176</v>
      </c>
      <c r="G158" s="14" t="s">
        <v>94</v>
      </c>
      <c r="H158" s="14" t="s">
        <v>5163</v>
      </c>
      <c r="I158" s="26">
        <v>1</v>
      </c>
      <c r="J158" s="14" t="s">
        <v>5164</v>
      </c>
      <c r="K158" s="34">
        <v>9660420</v>
      </c>
      <c r="L158" s="27"/>
      <c r="M158" s="28">
        <v>42964</v>
      </c>
      <c r="N158" s="14">
        <v>1</v>
      </c>
      <c r="O158" s="14" t="s">
        <v>5164</v>
      </c>
      <c r="P158" s="36">
        <v>9660420</v>
      </c>
      <c r="Q158" s="27"/>
      <c r="R158" s="29">
        <v>13517</v>
      </c>
      <c r="S158" s="28">
        <v>42964</v>
      </c>
      <c r="T158" s="14" t="s">
        <v>5177</v>
      </c>
    </row>
    <row r="159" spans="1:20" ht="15.75" thickBot="1" x14ac:dyDescent="0.3">
      <c r="A159" s="22">
        <v>149</v>
      </c>
      <c r="B159" s="11" t="s">
        <v>5178</v>
      </c>
      <c r="C159" s="14" t="s">
        <v>54</v>
      </c>
      <c r="D159" s="14"/>
      <c r="E159" s="13"/>
      <c r="F159" s="14" t="s">
        <v>5179</v>
      </c>
      <c r="G159" s="14" t="s">
        <v>100</v>
      </c>
      <c r="H159" s="14" t="s">
        <v>5180</v>
      </c>
      <c r="I159" s="26">
        <v>1</v>
      </c>
      <c r="J159" s="14" t="s">
        <v>4729</v>
      </c>
      <c r="K159" s="34">
        <v>45886500</v>
      </c>
      <c r="L159" s="27"/>
      <c r="M159" s="28">
        <v>43053</v>
      </c>
      <c r="N159" s="14">
        <v>1</v>
      </c>
      <c r="O159" s="14" t="s">
        <v>4729</v>
      </c>
      <c r="P159" s="36">
        <v>40500000</v>
      </c>
      <c r="Q159" s="27"/>
      <c r="R159" s="29">
        <v>17217</v>
      </c>
      <c r="S159" s="28">
        <v>43053</v>
      </c>
      <c r="T159" s="14" t="s">
        <v>5181</v>
      </c>
    </row>
    <row r="160" spans="1:20" ht="15.75" thickBot="1" x14ac:dyDescent="0.3">
      <c r="A160" s="22">
        <v>150</v>
      </c>
      <c r="B160" s="11" t="s">
        <v>5182</v>
      </c>
      <c r="C160" s="14" t="s">
        <v>54</v>
      </c>
      <c r="D160" s="14"/>
      <c r="E160" s="13"/>
      <c r="F160" s="14" t="s">
        <v>5183</v>
      </c>
      <c r="G160" s="14" t="s">
        <v>94</v>
      </c>
      <c r="H160" s="14" t="s">
        <v>5184</v>
      </c>
      <c r="I160" s="26">
        <v>1</v>
      </c>
      <c r="J160" s="14" t="s">
        <v>4729</v>
      </c>
      <c r="K160" s="34">
        <v>307187370</v>
      </c>
      <c r="L160" s="27"/>
      <c r="M160" s="28">
        <v>42832</v>
      </c>
      <c r="N160" s="14">
        <v>1</v>
      </c>
      <c r="O160" s="14" t="s">
        <v>4729</v>
      </c>
      <c r="P160" s="36">
        <v>307187369</v>
      </c>
      <c r="Q160" s="27"/>
      <c r="R160" s="29">
        <v>9717</v>
      </c>
      <c r="S160" s="28">
        <v>42832</v>
      </c>
      <c r="T160" s="14" t="s">
        <v>5185</v>
      </c>
    </row>
    <row r="161" spans="1:20" ht="15.75" thickBot="1" x14ac:dyDescent="0.3">
      <c r="A161" s="22">
        <v>151</v>
      </c>
      <c r="B161" s="11" t="s">
        <v>5186</v>
      </c>
      <c r="C161" s="14" t="s">
        <v>54</v>
      </c>
      <c r="D161" s="14"/>
      <c r="E161" s="13"/>
      <c r="F161" s="14" t="s">
        <v>5187</v>
      </c>
      <c r="G161" s="14" t="s">
        <v>96</v>
      </c>
      <c r="H161" s="14" t="s">
        <v>5184</v>
      </c>
      <c r="I161" s="26">
        <v>1</v>
      </c>
      <c r="J161" s="14" t="s">
        <v>4729</v>
      </c>
      <c r="K161" s="34">
        <v>300000000</v>
      </c>
      <c r="L161" s="27"/>
      <c r="M161" s="28">
        <v>43047</v>
      </c>
      <c r="N161" s="14">
        <v>1</v>
      </c>
      <c r="O161" s="14" t="s">
        <v>4729</v>
      </c>
      <c r="P161" s="36">
        <v>256437420</v>
      </c>
      <c r="Q161" s="27"/>
      <c r="R161" s="29">
        <v>16917</v>
      </c>
      <c r="S161" s="28">
        <v>43047</v>
      </c>
      <c r="T161" s="14" t="s">
        <v>5188</v>
      </c>
    </row>
    <row r="162" spans="1:20" ht="15.75" thickBot="1" x14ac:dyDescent="0.3">
      <c r="A162" s="22">
        <v>152</v>
      </c>
      <c r="B162" s="11" t="s">
        <v>5189</v>
      </c>
      <c r="C162" s="14" t="s">
        <v>54</v>
      </c>
      <c r="D162" s="14"/>
      <c r="E162" s="13"/>
      <c r="F162" s="14" t="s">
        <v>5190</v>
      </c>
      <c r="G162" s="14" t="s">
        <v>94</v>
      </c>
      <c r="H162" s="14" t="s">
        <v>5191</v>
      </c>
      <c r="I162" s="26">
        <v>1</v>
      </c>
      <c r="J162" s="14" t="s">
        <v>4729</v>
      </c>
      <c r="K162" s="34">
        <v>77962500</v>
      </c>
      <c r="L162" s="27"/>
      <c r="M162" s="28">
        <v>42780</v>
      </c>
      <c r="N162" s="14">
        <v>1</v>
      </c>
      <c r="O162" s="14" t="s">
        <v>4729</v>
      </c>
      <c r="P162" s="36">
        <v>77962500</v>
      </c>
      <c r="Q162" s="27"/>
      <c r="R162" s="29">
        <v>7017</v>
      </c>
      <c r="S162" s="28">
        <v>42780</v>
      </c>
      <c r="T162" s="14" t="s">
        <v>5192</v>
      </c>
    </row>
    <row r="163" spans="1:20" ht="15.75" thickBot="1" x14ac:dyDescent="0.3">
      <c r="A163" s="22">
        <v>153</v>
      </c>
      <c r="B163" s="11" t="s">
        <v>5193</v>
      </c>
      <c r="C163" s="14" t="s">
        <v>54</v>
      </c>
      <c r="D163" s="14"/>
      <c r="E163" s="13"/>
      <c r="F163" s="14" t="s">
        <v>5194</v>
      </c>
      <c r="G163" s="14" t="s">
        <v>96</v>
      </c>
      <c r="H163" s="14" t="s">
        <v>5195</v>
      </c>
      <c r="I163" s="26">
        <v>1</v>
      </c>
      <c r="J163" s="14" t="s">
        <v>4729</v>
      </c>
      <c r="K163" s="34">
        <v>248549000</v>
      </c>
      <c r="L163" s="27"/>
      <c r="M163" s="28">
        <v>43062</v>
      </c>
      <c r="N163" s="14">
        <v>1</v>
      </c>
      <c r="O163" s="14" t="s">
        <v>4729</v>
      </c>
      <c r="P163" s="36">
        <v>188288023</v>
      </c>
      <c r="Q163" s="27"/>
      <c r="R163" s="29">
        <v>17817</v>
      </c>
      <c r="S163" s="28">
        <v>43062</v>
      </c>
      <c r="T163" s="14" t="s">
        <v>5196</v>
      </c>
    </row>
    <row r="164" spans="1:20" ht="15.75" thickBot="1" x14ac:dyDescent="0.3">
      <c r="A164" s="22">
        <v>154</v>
      </c>
      <c r="B164" s="11" t="s">
        <v>5197</v>
      </c>
      <c r="C164" s="14" t="s">
        <v>54</v>
      </c>
      <c r="D164" s="14"/>
      <c r="E164" s="13"/>
      <c r="F164" s="14" t="s">
        <v>5198</v>
      </c>
      <c r="G164" s="14" t="s">
        <v>94</v>
      </c>
      <c r="H164" s="14" t="s">
        <v>5199</v>
      </c>
      <c r="I164" s="30">
        <v>10.5</v>
      </c>
      <c r="J164" s="14" t="s">
        <v>4895</v>
      </c>
      <c r="K164" s="34">
        <v>8000000</v>
      </c>
      <c r="L164" s="27"/>
      <c r="M164" s="28">
        <v>42775</v>
      </c>
      <c r="N164" s="14">
        <v>10.5</v>
      </c>
      <c r="O164" s="14" t="s">
        <v>4895</v>
      </c>
      <c r="P164" s="36">
        <v>8000000</v>
      </c>
      <c r="Q164" s="27"/>
      <c r="R164" s="29">
        <v>5717</v>
      </c>
      <c r="S164" s="28">
        <v>42775</v>
      </c>
      <c r="T164" s="14" t="s">
        <v>5200</v>
      </c>
    </row>
    <row r="165" spans="1:20" ht="15.75" thickBot="1" x14ac:dyDescent="0.3">
      <c r="A165" s="22">
        <v>155</v>
      </c>
      <c r="B165" s="11" t="s">
        <v>5201</v>
      </c>
      <c r="C165" s="14" t="s">
        <v>54</v>
      </c>
      <c r="D165" s="14"/>
      <c r="E165" s="13"/>
      <c r="F165" s="14" t="s">
        <v>5202</v>
      </c>
      <c r="G165" s="14" t="s">
        <v>94</v>
      </c>
      <c r="H165" s="14" t="s">
        <v>5203</v>
      </c>
      <c r="I165" s="30">
        <v>10</v>
      </c>
      <c r="J165" s="14" t="s">
        <v>4895</v>
      </c>
      <c r="K165" s="34">
        <v>2000000</v>
      </c>
      <c r="L165" s="27"/>
      <c r="M165" s="28">
        <v>42794</v>
      </c>
      <c r="N165" s="14">
        <v>10</v>
      </c>
      <c r="O165" s="14" t="s">
        <v>4895</v>
      </c>
      <c r="P165" s="36">
        <v>2000000</v>
      </c>
      <c r="Q165" s="27"/>
      <c r="R165" s="29">
        <v>7517</v>
      </c>
      <c r="S165" s="28">
        <v>42794</v>
      </c>
      <c r="T165" s="14" t="s">
        <v>5204</v>
      </c>
    </row>
    <row r="166" spans="1:20" ht="15.75" thickBot="1" x14ac:dyDescent="0.3">
      <c r="A166" s="22">
        <v>156</v>
      </c>
      <c r="B166" s="11" t="s">
        <v>5205</v>
      </c>
      <c r="C166" s="14" t="s">
        <v>54</v>
      </c>
      <c r="D166" s="14"/>
      <c r="E166" s="13"/>
      <c r="F166" s="14" t="s">
        <v>5206</v>
      </c>
      <c r="G166" s="14" t="s">
        <v>94</v>
      </c>
      <c r="H166" s="14" t="s">
        <v>5207</v>
      </c>
      <c r="I166" s="30">
        <v>1</v>
      </c>
      <c r="J166" s="14" t="s">
        <v>4729</v>
      </c>
      <c r="K166" s="34">
        <v>439366800</v>
      </c>
      <c r="L166" s="27"/>
      <c r="M166" s="28">
        <v>43049</v>
      </c>
      <c r="N166" s="14">
        <v>1</v>
      </c>
      <c r="O166" s="14" t="s">
        <v>4729</v>
      </c>
      <c r="P166" s="36">
        <v>439366800</v>
      </c>
      <c r="Q166" s="27"/>
      <c r="R166" s="29">
        <v>20417</v>
      </c>
      <c r="S166" s="28">
        <v>43049</v>
      </c>
      <c r="T166" s="14" t="s">
        <v>5208</v>
      </c>
    </row>
    <row r="167" spans="1:20" ht="15.75" thickBot="1" x14ac:dyDescent="0.3">
      <c r="A167" s="22">
        <v>157</v>
      </c>
      <c r="B167" s="11" t="s">
        <v>5209</v>
      </c>
      <c r="C167" s="14" t="s">
        <v>54</v>
      </c>
      <c r="D167" s="14"/>
      <c r="E167" s="13"/>
      <c r="F167" s="14" t="s">
        <v>5210</v>
      </c>
      <c r="G167" s="14" t="s">
        <v>94</v>
      </c>
      <c r="H167" s="14" t="s">
        <v>5207</v>
      </c>
      <c r="I167" s="30">
        <v>1</v>
      </c>
      <c r="J167" s="14" t="s">
        <v>4729</v>
      </c>
      <c r="K167" s="34">
        <v>263256500</v>
      </c>
      <c r="L167" s="27"/>
      <c r="M167" s="28">
        <v>43040</v>
      </c>
      <c r="N167" s="14">
        <v>1</v>
      </c>
      <c r="O167" s="14" t="s">
        <v>4729</v>
      </c>
      <c r="P167" s="36">
        <v>263256500</v>
      </c>
      <c r="Q167" s="27"/>
      <c r="R167" s="29">
        <v>19217</v>
      </c>
      <c r="S167" s="28">
        <v>43040</v>
      </c>
      <c r="T167" s="14" t="s">
        <v>5211</v>
      </c>
    </row>
    <row r="168" spans="1:20" ht="15.75" thickBot="1" x14ac:dyDescent="0.3">
      <c r="A168" s="22">
        <v>158</v>
      </c>
      <c r="B168" s="11" t="s">
        <v>5212</v>
      </c>
      <c r="C168" s="14" t="s">
        <v>54</v>
      </c>
      <c r="D168" s="14"/>
      <c r="E168" s="13"/>
      <c r="F168" s="14" t="s">
        <v>5213</v>
      </c>
      <c r="G168" s="14" t="s">
        <v>94</v>
      </c>
      <c r="H168" s="14" t="s">
        <v>5214</v>
      </c>
      <c r="I168" s="30">
        <v>1</v>
      </c>
      <c r="J168" s="14" t="s">
        <v>4967</v>
      </c>
      <c r="K168" s="34">
        <v>144548735</v>
      </c>
      <c r="L168" s="27"/>
      <c r="M168" s="28">
        <v>43056</v>
      </c>
      <c r="N168" s="14">
        <v>1</v>
      </c>
      <c r="O168" s="14" t="s">
        <v>4967</v>
      </c>
      <c r="P168" s="36">
        <v>144548735</v>
      </c>
      <c r="Q168" s="27"/>
      <c r="R168" s="29">
        <v>15617</v>
      </c>
      <c r="S168" s="28">
        <v>43056</v>
      </c>
      <c r="T168" s="14" t="s">
        <v>5215</v>
      </c>
    </row>
    <row r="169" spans="1:20" ht="15.75" thickBot="1" x14ac:dyDescent="0.3">
      <c r="A169" s="22">
        <v>159</v>
      </c>
      <c r="B169" s="11" t="s">
        <v>5216</v>
      </c>
      <c r="C169" s="14" t="s">
        <v>54</v>
      </c>
      <c r="D169" s="14"/>
      <c r="E169" s="13"/>
      <c r="F169" s="14" t="s">
        <v>5217</v>
      </c>
      <c r="G169" s="14" t="s">
        <v>94</v>
      </c>
      <c r="H169" s="14" t="s">
        <v>5218</v>
      </c>
      <c r="I169" s="30">
        <v>1</v>
      </c>
      <c r="J169" s="14" t="s">
        <v>4967</v>
      </c>
      <c r="K169" s="34">
        <v>20383200.199999999</v>
      </c>
      <c r="L169" s="27"/>
      <c r="M169" s="28">
        <v>42755</v>
      </c>
      <c r="N169" s="14">
        <v>1</v>
      </c>
      <c r="O169" s="14" t="s">
        <v>4967</v>
      </c>
      <c r="P169" s="36">
        <v>20383200</v>
      </c>
      <c r="Q169" s="27"/>
      <c r="R169" s="29">
        <v>1917</v>
      </c>
      <c r="S169" s="28">
        <v>42755</v>
      </c>
      <c r="T169" s="14" t="s">
        <v>5219</v>
      </c>
    </row>
    <row r="170" spans="1:20" ht="15.75" thickBot="1" x14ac:dyDescent="0.3">
      <c r="A170" s="22">
        <v>160</v>
      </c>
      <c r="B170" s="11" t="s">
        <v>5220</v>
      </c>
      <c r="C170" s="14" t="s">
        <v>54</v>
      </c>
      <c r="D170" s="14"/>
      <c r="E170" s="13"/>
      <c r="F170" s="14" t="s">
        <v>5221</v>
      </c>
      <c r="G170" s="14" t="s">
        <v>94</v>
      </c>
      <c r="H170" s="14" t="s">
        <v>5222</v>
      </c>
      <c r="I170" s="26">
        <v>11</v>
      </c>
      <c r="J170" s="14" t="s">
        <v>4895</v>
      </c>
      <c r="K170" s="34">
        <v>8000000</v>
      </c>
      <c r="L170" s="27"/>
      <c r="M170" s="28">
        <v>42769</v>
      </c>
      <c r="N170" s="14">
        <v>11</v>
      </c>
      <c r="O170" s="14" t="s">
        <v>4895</v>
      </c>
      <c r="P170" s="36">
        <v>7951515.1818181816</v>
      </c>
      <c r="Q170" s="27"/>
      <c r="R170" s="29">
        <v>5217</v>
      </c>
      <c r="S170" s="28">
        <v>42769</v>
      </c>
      <c r="T170" s="14" t="s">
        <v>5223</v>
      </c>
    </row>
    <row r="171" spans="1:20" ht="15.75" thickBot="1" x14ac:dyDescent="0.3">
      <c r="A171" s="22">
        <v>161</v>
      </c>
      <c r="B171" s="11" t="s">
        <v>5224</v>
      </c>
      <c r="C171" s="14" t="s">
        <v>54</v>
      </c>
      <c r="D171" s="14"/>
      <c r="E171" s="13"/>
      <c r="F171" s="14" t="s">
        <v>5225</v>
      </c>
      <c r="G171" s="14" t="s">
        <v>94</v>
      </c>
      <c r="H171" s="14" t="s">
        <v>5214</v>
      </c>
      <c r="I171" s="30">
        <v>10.5</v>
      </c>
      <c r="J171" s="14" t="s">
        <v>4895</v>
      </c>
      <c r="K171" s="34">
        <v>3000000</v>
      </c>
      <c r="L171" s="27"/>
      <c r="M171" s="28">
        <v>42780</v>
      </c>
      <c r="N171" s="14">
        <v>10.5</v>
      </c>
      <c r="O171" s="14" t="s">
        <v>4895</v>
      </c>
      <c r="P171" s="36">
        <v>3000000</v>
      </c>
      <c r="Q171" s="27"/>
      <c r="R171" s="29">
        <v>7417</v>
      </c>
      <c r="S171" s="28">
        <v>42780</v>
      </c>
      <c r="T171" s="14" t="s">
        <v>5226</v>
      </c>
    </row>
    <row r="172" spans="1:20" ht="15.75" thickBot="1" x14ac:dyDescent="0.3">
      <c r="A172" s="22">
        <v>162</v>
      </c>
      <c r="B172" s="11" t="s">
        <v>5227</v>
      </c>
      <c r="C172" s="14" t="s">
        <v>54</v>
      </c>
      <c r="D172" s="14"/>
      <c r="E172" s="13"/>
      <c r="F172" s="14" t="s">
        <v>5228</v>
      </c>
      <c r="G172" s="14" t="s">
        <v>100</v>
      </c>
      <c r="H172" s="14" t="s">
        <v>5229</v>
      </c>
      <c r="I172" s="30">
        <v>3</v>
      </c>
      <c r="J172" s="14" t="s">
        <v>4729</v>
      </c>
      <c r="K172" s="34">
        <v>5000000</v>
      </c>
      <c r="L172" s="27"/>
      <c r="M172" s="28">
        <v>43088</v>
      </c>
      <c r="N172" s="14">
        <v>3</v>
      </c>
      <c r="O172" s="14" t="s">
        <v>4729</v>
      </c>
      <c r="P172" s="36">
        <v>5000000</v>
      </c>
      <c r="Q172" s="27"/>
      <c r="R172" s="29">
        <v>22117</v>
      </c>
      <c r="S172" s="28">
        <v>43088</v>
      </c>
      <c r="T172" s="14" t="s">
        <v>5230</v>
      </c>
    </row>
    <row r="173" spans="1:20" ht="15.75" thickBot="1" x14ac:dyDescent="0.3">
      <c r="A173" s="22">
        <v>163</v>
      </c>
      <c r="B173" s="11" t="s">
        <v>5231</v>
      </c>
      <c r="C173" s="14" t="s">
        <v>54</v>
      </c>
      <c r="D173" s="14"/>
      <c r="E173" s="13"/>
      <c r="F173" s="14" t="s">
        <v>5232</v>
      </c>
      <c r="G173" s="14" t="s">
        <v>94</v>
      </c>
      <c r="H173" s="14" t="s">
        <v>5214</v>
      </c>
      <c r="I173" s="30">
        <v>1</v>
      </c>
      <c r="J173" s="14" t="s">
        <v>4967</v>
      </c>
      <c r="K173" s="34">
        <v>349848000</v>
      </c>
      <c r="L173" s="27"/>
      <c r="M173" s="28">
        <v>42850</v>
      </c>
      <c r="N173" s="14">
        <v>1</v>
      </c>
      <c r="O173" s="14" t="s">
        <v>4967</v>
      </c>
      <c r="P173" s="36">
        <v>349847999</v>
      </c>
      <c r="Q173" s="27"/>
      <c r="R173" s="29">
        <v>10317</v>
      </c>
      <c r="S173" s="28">
        <v>42850</v>
      </c>
      <c r="T173" s="14" t="s">
        <v>5233</v>
      </c>
    </row>
    <row r="174" spans="1:20" ht="15.75" thickBot="1" x14ac:dyDescent="0.3">
      <c r="A174" s="22">
        <v>164</v>
      </c>
      <c r="B174" s="11" t="s">
        <v>5234</v>
      </c>
      <c r="C174" s="14" t="s">
        <v>54</v>
      </c>
      <c r="D174" s="14"/>
      <c r="E174" s="13"/>
      <c r="F174" s="14" t="s">
        <v>5235</v>
      </c>
      <c r="G174" s="14" t="s">
        <v>100</v>
      </c>
      <c r="H174" s="14" t="s">
        <v>5222</v>
      </c>
      <c r="I174" s="26">
        <v>1</v>
      </c>
      <c r="J174" s="14" t="s">
        <v>4972</v>
      </c>
      <c r="K174" s="34">
        <v>14613948.51</v>
      </c>
      <c r="L174" s="27"/>
      <c r="M174" s="28">
        <v>43006</v>
      </c>
      <c r="N174" s="14">
        <v>1</v>
      </c>
      <c r="O174" s="14" t="s">
        <v>4972</v>
      </c>
      <c r="P174" s="36">
        <v>14613948.51</v>
      </c>
      <c r="Q174" s="27"/>
      <c r="R174" s="29">
        <v>16417</v>
      </c>
      <c r="S174" s="28">
        <v>43006</v>
      </c>
      <c r="T174" s="14" t="s">
        <v>5236</v>
      </c>
    </row>
    <row r="175" spans="1:20" ht="15.75" thickBot="1" x14ac:dyDescent="0.3">
      <c r="A175" s="22">
        <v>165</v>
      </c>
      <c r="B175" s="11" t="s">
        <v>5237</v>
      </c>
      <c r="C175" s="14" t="s">
        <v>54</v>
      </c>
      <c r="D175" s="14"/>
      <c r="E175" s="13"/>
      <c r="F175" s="14" t="s">
        <v>5238</v>
      </c>
      <c r="G175" s="14" t="s">
        <v>94</v>
      </c>
      <c r="H175" s="14" t="s">
        <v>5222</v>
      </c>
      <c r="I175" s="26">
        <v>1</v>
      </c>
      <c r="J175" s="14" t="s">
        <v>4967</v>
      </c>
      <c r="K175" s="34">
        <v>11900000</v>
      </c>
      <c r="L175" s="27"/>
      <c r="M175" s="28">
        <v>43053</v>
      </c>
      <c r="N175" s="14">
        <v>1</v>
      </c>
      <c r="O175" s="14" t="s">
        <v>4967</v>
      </c>
      <c r="P175" s="36">
        <v>11900000</v>
      </c>
      <c r="Q175" s="27"/>
      <c r="R175" s="29">
        <v>19917</v>
      </c>
      <c r="S175" s="28">
        <v>43053</v>
      </c>
      <c r="T175" s="14" t="s">
        <v>5239</v>
      </c>
    </row>
    <row r="176" spans="1:20" ht="15.75" thickBot="1" x14ac:dyDescent="0.3">
      <c r="A176" s="22">
        <v>166</v>
      </c>
      <c r="B176" s="11" t="s">
        <v>5240</v>
      </c>
      <c r="C176" s="14" t="s">
        <v>54</v>
      </c>
      <c r="D176" s="14"/>
      <c r="E176" s="13"/>
      <c r="F176" s="14" t="s">
        <v>5241</v>
      </c>
      <c r="G176" s="14" t="s">
        <v>94</v>
      </c>
      <c r="H176" s="14" t="s">
        <v>5222</v>
      </c>
      <c r="I176" s="26">
        <v>1</v>
      </c>
      <c r="J176" s="14" t="s">
        <v>4967</v>
      </c>
      <c r="K176" s="34">
        <v>159967769</v>
      </c>
      <c r="L176" s="27"/>
      <c r="M176" s="28">
        <v>42850</v>
      </c>
      <c r="N176" s="14">
        <v>1</v>
      </c>
      <c r="O176" s="14" t="s">
        <v>4967</v>
      </c>
      <c r="P176" s="36">
        <v>159967766.40000001</v>
      </c>
      <c r="Q176" s="27"/>
      <c r="R176" s="29">
        <v>10817</v>
      </c>
      <c r="S176" s="28">
        <v>42850</v>
      </c>
      <c r="T176" s="14" t="s">
        <v>5242</v>
      </c>
    </row>
    <row r="177" spans="1:20" ht="15.75" thickBot="1" x14ac:dyDescent="0.3">
      <c r="A177" s="22">
        <v>167</v>
      </c>
      <c r="B177" s="11" t="s">
        <v>5243</v>
      </c>
      <c r="C177" s="14" t="s">
        <v>54</v>
      </c>
      <c r="D177" s="14"/>
      <c r="E177" s="13"/>
      <c r="F177" s="14" t="s">
        <v>5244</v>
      </c>
      <c r="G177" s="14" t="s">
        <v>100</v>
      </c>
      <c r="H177" s="14" t="s">
        <v>5218</v>
      </c>
      <c r="I177" s="26">
        <v>1</v>
      </c>
      <c r="J177" s="14" t="s">
        <v>4967</v>
      </c>
      <c r="K177" s="34">
        <v>12962792</v>
      </c>
      <c r="L177" s="27"/>
      <c r="M177" s="28">
        <v>42851</v>
      </c>
      <c r="N177" s="14">
        <v>1</v>
      </c>
      <c r="O177" s="14" t="s">
        <v>4967</v>
      </c>
      <c r="P177" s="36">
        <v>12962792</v>
      </c>
      <c r="Q177" s="27"/>
      <c r="R177" s="29">
        <v>8317</v>
      </c>
      <c r="S177" s="28">
        <v>42851</v>
      </c>
      <c r="T177" s="14" t="s">
        <v>5245</v>
      </c>
    </row>
    <row r="178" spans="1:20" ht="15.75" thickBot="1" x14ac:dyDescent="0.3">
      <c r="A178" s="22">
        <v>168</v>
      </c>
      <c r="B178" s="11" t="s">
        <v>5246</v>
      </c>
      <c r="C178" s="14" t="s">
        <v>54</v>
      </c>
      <c r="D178" s="14"/>
      <c r="E178" s="13"/>
      <c r="F178" s="14" t="s">
        <v>5247</v>
      </c>
      <c r="G178" s="14" t="s">
        <v>100</v>
      </c>
      <c r="H178" s="14" t="s">
        <v>5222</v>
      </c>
      <c r="I178" s="30">
        <v>1</v>
      </c>
      <c r="J178" s="14" t="s">
        <v>5248</v>
      </c>
      <c r="K178" s="34">
        <v>21158041</v>
      </c>
      <c r="L178" s="27"/>
      <c r="M178" s="28">
        <v>43068</v>
      </c>
      <c r="N178" s="14">
        <v>1</v>
      </c>
      <c r="O178" s="14" t="s">
        <v>5248</v>
      </c>
      <c r="P178" s="36">
        <v>21158041</v>
      </c>
      <c r="Q178" s="27"/>
      <c r="R178" s="29">
        <v>18017</v>
      </c>
      <c r="S178" s="28">
        <v>43068</v>
      </c>
      <c r="T178" s="14" t="s">
        <v>5249</v>
      </c>
    </row>
    <row r="179" spans="1:20" ht="15.75" thickBot="1" x14ac:dyDescent="0.3">
      <c r="A179" s="22">
        <v>169</v>
      </c>
      <c r="B179" s="11" t="s">
        <v>5250</v>
      </c>
      <c r="C179" s="14" t="s">
        <v>54</v>
      </c>
      <c r="D179" s="14"/>
      <c r="E179" s="13"/>
      <c r="F179" s="14" t="s">
        <v>5251</v>
      </c>
      <c r="G179" s="14" t="s">
        <v>100</v>
      </c>
      <c r="H179" s="14" t="s">
        <v>5222</v>
      </c>
      <c r="I179" s="30">
        <v>1</v>
      </c>
      <c r="J179" s="14" t="s">
        <v>5252</v>
      </c>
      <c r="K179" s="34">
        <v>10980000</v>
      </c>
      <c r="L179" s="27"/>
      <c r="M179" s="28">
        <v>42874</v>
      </c>
      <c r="N179" s="14">
        <v>1</v>
      </c>
      <c r="O179" s="14" t="s">
        <v>5252</v>
      </c>
      <c r="P179" s="36">
        <v>10980000</v>
      </c>
      <c r="Q179" s="27"/>
      <c r="R179" s="29">
        <v>11417</v>
      </c>
      <c r="S179" s="28">
        <v>42874</v>
      </c>
      <c r="T179" s="14" t="s">
        <v>5253</v>
      </c>
    </row>
    <row r="180" spans="1:20" ht="15.75" thickBot="1" x14ac:dyDescent="0.3">
      <c r="A180" s="22">
        <v>170</v>
      </c>
      <c r="B180" s="11" t="s">
        <v>5254</v>
      </c>
      <c r="C180" s="14" t="s">
        <v>54</v>
      </c>
      <c r="D180" s="14"/>
      <c r="E180" s="13"/>
      <c r="F180" s="14" t="s">
        <v>5255</v>
      </c>
      <c r="G180" s="14" t="s">
        <v>100</v>
      </c>
      <c r="H180" s="14" t="s">
        <v>5222</v>
      </c>
      <c r="I180" s="26">
        <v>1</v>
      </c>
      <c r="J180" s="14" t="s">
        <v>4972</v>
      </c>
      <c r="K180" s="34">
        <v>159924100</v>
      </c>
      <c r="L180" s="27"/>
      <c r="M180" s="28">
        <v>43039</v>
      </c>
      <c r="N180" s="14">
        <v>1</v>
      </c>
      <c r="O180" s="14" t="s">
        <v>4972</v>
      </c>
      <c r="P180" s="36">
        <v>159924100</v>
      </c>
      <c r="Q180" s="27"/>
      <c r="R180" s="29">
        <v>15817</v>
      </c>
      <c r="S180" s="28">
        <v>43039</v>
      </c>
      <c r="T180" s="14" t="s">
        <v>5256</v>
      </c>
    </row>
    <row r="181" spans="1:20" ht="15.75" thickBot="1" x14ac:dyDescent="0.3">
      <c r="A181" s="22">
        <v>171</v>
      </c>
      <c r="B181" s="11" t="s">
        <v>5257</v>
      </c>
      <c r="C181" s="14" t="s">
        <v>54</v>
      </c>
      <c r="D181" s="14"/>
      <c r="E181" s="13"/>
      <c r="F181" s="14" t="s">
        <v>5258</v>
      </c>
      <c r="G181" s="14" t="s">
        <v>100</v>
      </c>
      <c r="H181" s="14" t="s">
        <v>5222</v>
      </c>
      <c r="I181" s="26">
        <v>1</v>
      </c>
      <c r="J181" s="14" t="s">
        <v>4972</v>
      </c>
      <c r="K181" s="34">
        <v>8887000</v>
      </c>
      <c r="L181" s="27"/>
      <c r="M181" s="28">
        <v>42955</v>
      </c>
      <c r="N181" s="14">
        <v>1</v>
      </c>
      <c r="O181" s="14" t="s">
        <v>4972</v>
      </c>
      <c r="P181" s="36">
        <v>8887000</v>
      </c>
      <c r="Q181" s="27"/>
      <c r="R181" s="29">
        <v>14017</v>
      </c>
      <c r="S181" s="28">
        <v>42955</v>
      </c>
      <c r="T181" s="14" t="s">
        <v>5259</v>
      </c>
    </row>
    <row r="182" spans="1:20" ht="15.75" thickBot="1" x14ac:dyDescent="0.3">
      <c r="A182" s="22">
        <v>172</v>
      </c>
      <c r="B182" s="11" t="s">
        <v>5260</v>
      </c>
      <c r="C182" s="14" t="s">
        <v>54</v>
      </c>
      <c r="D182" s="14"/>
      <c r="E182" s="13"/>
      <c r="F182" s="14" t="s">
        <v>5261</v>
      </c>
      <c r="G182" s="14" t="s">
        <v>100</v>
      </c>
      <c r="H182" s="14" t="s">
        <v>5222</v>
      </c>
      <c r="I182" s="30">
        <v>1</v>
      </c>
      <c r="J182" s="14" t="s">
        <v>4729</v>
      </c>
      <c r="K182" s="34">
        <v>83311226</v>
      </c>
      <c r="L182" s="27"/>
      <c r="M182" s="28">
        <v>42978</v>
      </c>
      <c r="N182" s="14">
        <v>1</v>
      </c>
      <c r="O182" s="14" t="s">
        <v>4729</v>
      </c>
      <c r="P182" s="36">
        <v>83311225.629999995</v>
      </c>
      <c r="Q182" s="27"/>
      <c r="R182" s="29">
        <v>16317</v>
      </c>
      <c r="S182" s="28">
        <v>42978</v>
      </c>
      <c r="T182" s="14" t="s">
        <v>5262</v>
      </c>
    </row>
    <row r="183" spans="1:20" ht="15.75" thickBot="1" x14ac:dyDescent="0.3">
      <c r="A183" s="22">
        <v>173</v>
      </c>
      <c r="B183" s="11" t="s">
        <v>5263</v>
      </c>
      <c r="C183" s="14" t="s">
        <v>54</v>
      </c>
      <c r="D183" s="14"/>
      <c r="E183" s="13"/>
      <c r="F183" s="14" t="s">
        <v>5264</v>
      </c>
      <c r="G183" s="14" t="s">
        <v>94</v>
      </c>
      <c r="H183" s="14" t="s">
        <v>5218</v>
      </c>
      <c r="I183" s="26">
        <v>1</v>
      </c>
      <c r="J183" s="14" t="s">
        <v>4967</v>
      </c>
      <c r="K183" s="34">
        <v>21296061</v>
      </c>
      <c r="L183" s="27"/>
      <c r="M183" s="28">
        <v>42823</v>
      </c>
      <c r="N183" s="14">
        <v>1</v>
      </c>
      <c r="O183" s="14" t="s">
        <v>4967</v>
      </c>
      <c r="P183" s="36">
        <v>18921843</v>
      </c>
      <c r="Q183" s="27"/>
      <c r="R183" s="29">
        <v>8417</v>
      </c>
      <c r="S183" s="28">
        <v>42823</v>
      </c>
      <c r="T183" s="14" t="s">
        <v>5265</v>
      </c>
    </row>
    <row r="184" spans="1:20" ht="15.75" thickBot="1" x14ac:dyDescent="0.3">
      <c r="A184" s="22">
        <v>174</v>
      </c>
      <c r="B184" s="11" t="s">
        <v>5266</v>
      </c>
      <c r="C184" s="14" t="s">
        <v>54</v>
      </c>
      <c r="D184" s="14"/>
      <c r="E184" s="13"/>
      <c r="F184" s="14" t="s">
        <v>5267</v>
      </c>
      <c r="G184" s="14" t="s">
        <v>96</v>
      </c>
      <c r="H184" s="14" t="s">
        <v>5222</v>
      </c>
      <c r="I184" s="26">
        <v>1</v>
      </c>
      <c r="J184" s="14" t="s">
        <v>4967</v>
      </c>
      <c r="K184" s="34">
        <v>215275290</v>
      </c>
      <c r="L184" s="27"/>
      <c r="M184" s="28">
        <v>43032</v>
      </c>
      <c r="N184" s="14">
        <v>1</v>
      </c>
      <c r="O184" s="14" t="s">
        <v>4967</v>
      </c>
      <c r="P184" s="36">
        <v>215275290</v>
      </c>
      <c r="Q184" s="27"/>
      <c r="R184" s="29">
        <v>14317</v>
      </c>
      <c r="S184" s="28">
        <v>43032</v>
      </c>
      <c r="T184" s="14" t="s">
        <v>5268</v>
      </c>
    </row>
    <row r="185" spans="1:20" ht="15.75" thickBot="1" x14ac:dyDescent="0.3">
      <c r="A185" s="22">
        <v>175</v>
      </c>
      <c r="B185" s="11" t="s">
        <v>5269</v>
      </c>
      <c r="C185" s="14" t="s">
        <v>54</v>
      </c>
      <c r="D185" s="14"/>
      <c r="E185" s="13"/>
      <c r="F185" s="14" t="s">
        <v>5270</v>
      </c>
      <c r="G185" s="14" t="s">
        <v>94</v>
      </c>
      <c r="H185" s="14" t="s">
        <v>5214</v>
      </c>
      <c r="I185" s="30">
        <v>4.5</v>
      </c>
      <c r="J185" s="14" t="s">
        <v>4895</v>
      </c>
      <c r="K185" s="34">
        <v>4500000</v>
      </c>
      <c r="L185" s="27"/>
      <c r="M185" s="28">
        <v>42963</v>
      </c>
      <c r="N185" s="14">
        <v>4.5</v>
      </c>
      <c r="O185" s="14" t="s">
        <v>4895</v>
      </c>
      <c r="P185" s="36">
        <v>4500000</v>
      </c>
      <c r="Q185" s="27"/>
      <c r="R185" s="29">
        <v>15517</v>
      </c>
      <c r="S185" s="28">
        <v>42963</v>
      </c>
      <c r="T185" s="14" t="s">
        <v>5271</v>
      </c>
    </row>
    <row r="186" spans="1:20" ht="15.75" thickBot="1" x14ac:dyDescent="0.3">
      <c r="A186" s="22">
        <v>176</v>
      </c>
      <c r="B186" s="11" t="s">
        <v>5272</v>
      </c>
      <c r="C186" s="14" t="s">
        <v>54</v>
      </c>
      <c r="D186" s="14"/>
      <c r="E186" s="13"/>
      <c r="F186" s="14" t="s">
        <v>5273</v>
      </c>
      <c r="G186" s="14" t="s">
        <v>94</v>
      </c>
      <c r="H186" s="14" t="s">
        <v>5214</v>
      </c>
      <c r="I186" s="30">
        <v>2</v>
      </c>
      <c r="J186" s="14" t="s">
        <v>4895</v>
      </c>
      <c r="K186" s="34">
        <v>2500000</v>
      </c>
      <c r="L186" s="27"/>
      <c r="M186" s="28">
        <v>43040</v>
      </c>
      <c r="N186" s="14">
        <v>2</v>
      </c>
      <c r="O186" s="14" t="s">
        <v>4895</v>
      </c>
      <c r="P186" s="36">
        <v>2500000</v>
      </c>
      <c r="Q186" s="27"/>
      <c r="R186" s="29">
        <v>19117</v>
      </c>
      <c r="S186" s="28">
        <v>43040</v>
      </c>
      <c r="T186" s="14" t="s">
        <v>5274</v>
      </c>
    </row>
    <row r="187" spans="1:20" ht="15.75" thickBot="1" x14ac:dyDescent="0.3">
      <c r="A187" s="22">
        <v>177</v>
      </c>
      <c r="B187" s="11" t="s">
        <v>5275</v>
      </c>
      <c r="C187" s="14" t="s">
        <v>54</v>
      </c>
      <c r="D187" s="14"/>
      <c r="E187" s="13"/>
      <c r="F187" s="14" t="s">
        <v>5273</v>
      </c>
      <c r="G187" s="14" t="s">
        <v>94</v>
      </c>
      <c r="H187" s="14" t="s">
        <v>5214</v>
      </c>
      <c r="I187" s="30">
        <v>2</v>
      </c>
      <c r="J187" s="14" t="s">
        <v>4895</v>
      </c>
      <c r="K187" s="34">
        <v>2500000</v>
      </c>
      <c r="L187" s="27"/>
      <c r="M187" s="28">
        <v>43040</v>
      </c>
      <c r="N187" s="14">
        <v>2</v>
      </c>
      <c r="O187" s="14" t="s">
        <v>4895</v>
      </c>
      <c r="P187" s="36">
        <v>2500000</v>
      </c>
      <c r="Q187" s="27"/>
      <c r="R187" s="29">
        <v>19017</v>
      </c>
      <c r="S187" s="28">
        <v>43040</v>
      </c>
      <c r="T187" s="14" t="s">
        <v>5276</v>
      </c>
    </row>
    <row r="188" spans="1:20" ht="15.75" thickBot="1" x14ac:dyDescent="0.3">
      <c r="A188" s="22">
        <v>178</v>
      </c>
      <c r="B188" s="11" t="s">
        <v>5277</v>
      </c>
      <c r="C188" s="14" t="s">
        <v>54</v>
      </c>
      <c r="D188" s="14"/>
      <c r="E188" s="13"/>
      <c r="F188" s="14" t="s">
        <v>5278</v>
      </c>
      <c r="G188" s="14" t="s">
        <v>100</v>
      </c>
      <c r="H188" s="14" t="s">
        <v>5218</v>
      </c>
      <c r="I188" s="30">
        <v>1</v>
      </c>
      <c r="J188" s="14" t="s">
        <v>4972</v>
      </c>
      <c r="K188" s="34">
        <v>2424928</v>
      </c>
      <c r="L188" s="27"/>
      <c r="M188" s="28">
        <v>42928</v>
      </c>
      <c r="N188" s="14">
        <v>1</v>
      </c>
      <c r="O188" s="14" t="s">
        <v>4972</v>
      </c>
      <c r="P188" s="36">
        <v>2424928</v>
      </c>
      <c r="Q188" s="27"/>
      <c r="R188" s="29">
        <v>13617</v>
      </c>
      <c r="S188" s="28">
        <v>42928</v>
      </c>
      <c r="T188" s="14" t="s">
        <v>5279</v>
      </c>
    </row>
    <row r="189" spans="1:20" ht="15.75" thickBot="1" x14ac:dyDescent="0.3">
      <c r="A189" s="22">
        <v>179</v>
      </c>
      <c r="B189" s="11" t="s">
        <v>5280</v>
      </c>
      <c r="C189" s="14" t="s">
        <v>54</v>
      </c>
      <c r="D189" s="14"/>
      <c r="E189" s="13"/>
      <c r="F189" s="14" t="s">
        <v>5281</v>
      </c>
      <c r="G189" s="14" t="s">
        <v>94</v>
      </c>
      <c r="H189" s="14" t="s">
        <v>5218</v>
      </c>
      <c r="I189" s="30">
        <v>1</v>
      </c>
      <c r="J189" s="14" t="s">
        <v>4967</v>
      </c>
      <c r="K189" s="34">
        <v>299927123.25</v>
      </c>
      <c r="L189" s="27"/>
      <c r="M189" s="28">
        <v>42824</v>
      </c>
      <c r="N189" s="14">
        <v>1</v>
      </c>
      <c r="O189" s="14" t="s">
        <v>4967</v>
      </c>
      <c r="P189" s="36">
        <v>299927124.05000001</v>
      </c>
      <c r="Q189" s="27"/>
      <c r="R189" s="29">
        <v>8717</v>
      </c>
      <c r="S189" s="28">
        <v>42824</v>
      </c>
      <c r="T189" s="14" t="s">
        <v>5282</v>
      </c>
    </row>
    <row r="190" spans="1:20" ht="15.75" thickBot="1" x14ac:dyDescent="0.3">
      <c r="A190" s="22">
        <v>180</v>
      </c>
      <c r="B190" s="11" t="s">
        <v>5283</v>
      </c>
      <c r="C190" s="14" t="s">
        <v>54</v>
      </c>
      <c r="D190" s="14"/>
      <c r="E190" s="13"/>
      <c r="F190" s="14" t="s">
        <v>5284</v>
      </c>
      <c r="G190" s="14" t="s">
        <v>94</v>
      </c>
      <c r="H190" s="14" t="s">
        <v>5222</v>
      </c>
      <c r="I190" s="30">
        <v>11</v>
      </c>
      <c r="J190" s="14" t="s">
        <v>4895</v>
      </c>
      <c r="K190" s="34">
        <v>5350000</v>
      </c>
      <c r="L190" s="27"/>
      <c r="M190" s="28">
        <v>42761</v>
      </c>
      <c r="N190" s="14">
        <v>11</v>
      </c>
      <c r="O190" s="14" t="s">
        <v>4895</v>
      </c>
      <c r="P190" s="36">
        <v>5350000</v>
      </c>
      <c r="Q190" s="27"/>
      <c r="R190" s="29">
        <v>4417</v>
      </c>
      <c r="S190" s="28">
        <v>42761</v>
      </c>
      <c r="T190" s="14" t="s">
        <v>5285</v>
      </c>
    </row>
    <row r="191" spans="1:20" ht="15.75" thickBot="1" x14ac:dyDescent="0.3">
      <c r="A191" s="22">
        <v>181</v>
      </c>
      <c r="B191" s="11" t="s">
        <v>5286</v>
      </c>
      <c r="C191" s="14" t="s">
        <v>54</v>
      </c>
      <c r="D191" s="14"/>
      <c r="E191" s="13"/>
      <c r="F191" s="14" t="s">
        <v>5287</v>
      </c>
      <c r="G191" s="14" t="s">
        <v>94</v>
      </c>
      <c r="H191" s="14" t="s">
        <v>5222</v>
      </c>
      <c r="I191" s="31">
        <v>2.6666666666666665</v>
      </c>
      <c r="J191" s="14" t="s">
        <v>4895</v>
      </c>
      <c r="K191" s="34">
        <v>4500000</v>
      </c>
      <c r="L191" s="27"/>
      <c r="M191" s="28">
        <v>42859</v>
      </c>
      <c r="N191" s="32">
        <v>2.6666666666666665</v>
      </c>
      <c r="O191" s="14" t="s">
        <v>4895</v>
      </c>
      <c r="P191" s="36">
        <v>4500000</v>
      </c>
      <c r="Q191" s="27"/>
      <c r="R191" s="29">
        <v>11317</v>
      </c>
      <c r="S191" s="28">
        <v>42859</v>
      </c>
      <c r="T191" s="14" t="s">
        <v>5288</v>
      </c>
    </row>
    <row r="192" spans="1:20" ht="15.75" thickBot="1" x14ac:dyDescent="0.3">
      <c r="A192" s="22">
        <v>182</v>
      </c>
      <c r="B192" s="11" t="s">
        <v>5289</v>
      </c>
      <c r="C192" s="14" t="s">
        <v>54</v>
      </c>
      <c r="D192" s="14"/>
      <c r="E192" s="13"/>
      <c r="F192" s="14" t="s">
        <v>5290</v>
      </c>
      <c r="G192" s="14" t="s">
        <v>94</v>
      </c>
      <c r="H192" s="14" t="s">
        <v>5218</v>
      </c>
      <c r="I192" s="30">
        <v>1</v>
      </c>
      <c r="J192" s="14" t="s">
        <v>4972</v>
      </c>
      <c r="K192" s="34">
        <v>32639252</v>
      </c>
      <c r="L192" s="27"/>
      <c r="M192" s="28">
        <v>42809</v>
      </c>
      <c r="N192" s="14">
        <v>1</v>
      </c>
      <c r="O192" s="14" t="s">
        <v>4972</v>
      </c>
      <c r="P192" s="36">
        <v>32639251</v>
      </c>
      <c r="Q192" s="27"/>
      <c r="R192" s="29">
        <v>8217</v>
      </c>
      <c r="S192" s="28">
        <v>42809</v>
      </c>
      <c r="T192" s="14" t="s">
        <v>5291</v>
      </c>
    </row>
    <row r="193" spans="1:20" ht="15.75" thickBot="1" x14ac:dyDescent="0.3">
      <c r="A193" s="22">
        <v>183</v>
      </c>
      <c r="B193" s="11" t="s">
        <v>5292</v>
      </c>
      <c r="C193" s="14" t="s">
        <v>54</v>
      </c>
      <c r="D193" s="14"/>
      <c r="E193" s="13"/>
      <c r="F193" s="14" t="s">
        <v>5293</v>
      </c>
      <c r="G193" s="14" t="s">
        <v>100</v>
      </c>
      <c r="H193" s="14" t="s">
        <v>5294</v>
      </c>
      <c r="I193" s="30">
        <v>1</v>
      </c>
      <c r="J193" s="14" t="s">
        <v>4729</v>
      </c>
      <c r="K193" s="34">
        <v>99999999</v>
      </c>
      <c r="L193" s="27"/>
      <c r="M193" s="28">
        <v>43075</v>
      </c>
      <c r="N193" s="14">
        <v>1</v>
      </c>
      <c r="O193" s="14" t="s">
        <v>4729</v>
      </c>
      <c r="P193" s="36">
        <v>99999999</v>
      </c>
      <c r="Q193" s="27"/>
      <c r="R193" s="29">
        <v>18317</v>
      </c>
      <c r="S193" s="28">
        <v>43075</v>
      </c>
      <c r="T193" s="14" t="s">
        <v>5295</v>
      </c>
    </row>
    <row r="194" spans="1:20" ht="15.75" thickBot="1" x14ac:dyDescent="0.3">
      <c r="A194" s="22">
        <v>999999</v>
      </c>
      <c r="B194" s="11" t="s">
        <v>66</v>
      </c>
      <c r="C194" s="14" t="s">
        <v>24</v>
      </c>
      <c r="D194" s="14" t="s">
        <v>24</v>
      </c>
      <c r="E194" s="13" t="s">
        <v>24</v>
      </c>
      <c r="F194" s="14" t="s">
        <v>24</v>
      </c>
      <c r="G194" s="14" t="s">
        <v>24</v>
      </c>
      <c r="H194" s="14" t="s">
        <v>24</v>
      </c>
      <c r="I194" s="30" t="s">
        <v>24</v>
      </c>
      <c r="J194" s="14" t="s">
        <v>24</v>
      </c>
      <c r="K194" s="35" t="s">
        <v>24</v>
      </c>
      <c r="L194" s="27"/>
      <c r="M194" s="28" t="s">
        <v>24</v>
      </c>
      <c r="N194" s="14" t="s">
        <v>24</v>
      </c>
      <c r="O194" s="14" t="s">
        <v>24</v>
      </c>
      <c r="P194" s="35" t="s">
        <v>24</v>
      </c>
      <c r="Q194" s="27"/>
      <c r="R194" s="14" t="s">
        <v>24</v>
      </c>
      <c r="S194" s="28" t="s">
        <v>24</v>
      </c>
      <c r="T194" s="14" t="s">
        <v>24</v>
      </c>
    </row>
    <row r="196" spans="1:20" x14ac:dyDescent="0.25">
      <c r="A196" s="22" t="s">
        <v>69</v>
      </c>
      <c r="B196" s="110" t="s">
        <v>91</v>
      </c>
      <c r="C196" s="109"/>
      <c r="D196" s="109"/>
      <c r="E196" s="109"/>
      <c r="F196" s="109"/>
      <c r="G196" s="109"/>
      <c r="H196" s="109"/>
      <c r="I196" s="109"/>
      <c r="J196" s="109"/>
      <c r="K196" s="109"/>
      <c r="L196" s="109"/>
      <c r="M196" s="109"/>
      <c r="N196" s="109"/>
      <c r="O196" s="109"/>
      <c r="P196" s="109"/>
      <c r="Q196" s="109"/>
      <c r="R196" s="109"/>
      <c r="S196" s="109"/>
      <c r="T196" s="109"/>
    </row>
    <row r="197" spans="1:20" x14ac:dyDescent="0.25">
      <c r="C197" s="22">
        <v>2</v>
      </c>
      <c r="D197" s="22">
        <v>3</v>
      </c>
      <c r="E197" s="22">
        <v>4</v>
      </c>
      <c r="F197" s="22">
        <v>8</v>
      </c>
      <c r="G197" s="22">
        <v>12</v>
      </c>
      <c r="H197" s="22">
        <v>16</v>
      </c>
      <c r="I197" s="25">
        <v>20</v>
      </c>
      <c r="J197" s="22">
        <v>24</v>
      </c>
      <c r="K197" s="22">
        <v>28</v>
      </c>
      <c r="L197" s="22">
        <v>32</v>
      </c>
      <c r="M197" s="22">
        <v>36</v>
      </c>
      <c r="N197" s="22">
        <v>40</v>
      </c>
      <c r="O197" s="22">
        <v>44</v>
      </c>
      <c r="P197" s="22">
        <v>48</v>
      </c>
      <c r="Q197" s="22">
        <v>52</v>
      </c>
      <c r="R197" s="22">
        <v>55</v>
      </c>
      <c r="S197" s="22">
        <v>56</v>
      </c>
      <c r="T197" s="22">
        <v>60</v>
      </c>
    </row>
    <row r="198" spans="1:20" ht="15.75" thickBot="1" x14ac:dyDescent="0.3">
      <c r="C198" s="22" t="s">
        <v>74</v>
      </c>
      <c r="D198" s="22" t="s">
        <v>75</v>
      </c>
      <c r="E198" s="22" t="s">
        <v>76</v>
      </c>
      <c r="F198" s="22" t="s">
        <v>77</v>
      </c>
      <c r="G198" s="22" t="s">
        <v>78</v>
      </c>
      <c r="H198" s="22" t="s">
        <v>79</v>
      </c>
      <c r="I198" s="25" t="s">
        <v>80</v>
      </c>
      <c r="J198" s="22" t="s">
        <v>81</v>
      </c>
      <c r="K198" s="22" t="s">
        <v>82</v>
      </c>
      <c r="L198" s="22" t="s">
        <v>83</v>
      </c>
      <c r="M198" s="22" t="s">
        <v>84</v>
      </c>
      <c r="N198" s="22" t="s">
        <v>85</v>
      </c>
      <c r="O198" s="22" t="s">
        <v>86</v>
      </c>
      <c r="P198" s="22" t="s">
        <v>87</v>
      </c>
      <c r="Q198" s="22" t="s">
        <v>88</v>
      </c>
      <c r="R198" s="22" t="s">
        <v>89</v>
      </c>
      <c r="S198" s="22" t="s">
        <v>90</v>
      </c>
      <c r="T198" s="22" t="s">
        <v>23</v>
      </c>
    </row>
    <row r="199" spans="1:20" ht="15.75" thickBot="1" x14ac:dyDescent="0.3">
      <c r="A199" s="22">
        <v>10</v>
      </c>
      <c r="B199" s="11" t="s">
        <v>92</v>
      </c>
      <c r="C199" s="13" t="s">
        <v>24</v>
      </c>
      <c r="D199" s="13" t="s">
        <v>24</v>
      </c>
      <c r="E199" s="52" t="s">
        <v>6017</v>
      </c>
      <c r="F199" s="13" t="s">
        <v>24</v>
      </c>
      <c r="G199" s="13" t="s">
        <v>24</v>
      </c>
      <c r="H199" s="13" t="s">
        <v>24</v>
      </c>
      <c r="I199" s="33" t="s">
        <v>24</v>
      </c>
      <c r="J199" s="13" t="s">
        <v>24</v>
      </c>
      <c r="K199" s="13" t="s">
        <v>24</v>
      </c>
      <c r="L199" s="13" t="s">
        <v>24</v>
      </c>
      <c r="M199" s="13" t="s">
        <v>24</v>
      </c>
      <c r="N199" s="13" t="s">
        <v>24</v>
      </c>
      <c r="O199" s="13" t="s">
        <v>24</v>
      </c>
      <c r="P199" s="13" t="s">
        <v>24</v>
      </c>
      <c r="Q199" s="13" t="s">
        <v>24</v>
      </c>
      <c r="R199" s="13" t="s">
        <v>24</v>
      </c>
      <c r="S199" s="13" t="s">
        <v>24</v>
      </c>
      <c r="T199" s="13" t="s">
        <v>24</v>
      </c>
    </row>
    <row r="351184" spans="1:2" x14ac:dyDescent="0.25">
      <c r="A351184" s="11" t="s">
        <v>54</v>
      </c>
      <c r="B351184" s="11" t="s">
        <v>93</v>
      </c>
    </row>
    <row r="351185" spans="1:2" x14ac:dyDescent="0.25">
      <c r="A351185" s="11" t="s">
        <v>55</v>
      </c>
      <c r="B351185" s="11" t="s">
        <v>94</v>
      </c>
    </row>
    <row r="351186" spans="1:2" x14ac:dyDescent="0.25">
      <c r="B351186" s="11" t="s">
        <v>95</v>
      </c>
    </row>
    <row r="351187" spans="1:2" x14ac:dyDescent="0.25">
      <c r="B351187" s="11" t="s">
        <v>96</v>
      </c>
    </row>
    <row r="351188" spans="1:2" x14ac:dyDescent="0.25">
      <c r="B351188" s="11" t="s">
        <v>97</v>
      </c>
    </row>
    <row r="351189" spans="1:2" x14ac:dyDescent="0.25">
      <c r="B351189" s="11" t="s">
        <v>98</v>
      </c>
    </row>
    <row r="351190" spans="1:2" x14ac:dyDescent="0.25">
      <c r="B351190" s="11" t="s">
        <v>99</v>
      </c>
    </row>
    <row r="351191" spans="1:2" x14ac:dyDescent="0.25">
      <c r="B351191" s="11" t="s">
        <v>100</v>
      </c>
    </row>
    <row r="351192" spans="1:2" x14ac:dyDescent="0.25">
      <c r="B351192" s="11" t="s">
        <v>101</v>
      </c>
    </row>
  </sheetData>
  <mergeCells count="4">
    <mergeCell ref="D1:G1"/>
    <mergeCell ref="D2:G2"/>
    <mergeCell ref="B8:T8"/>
    <mergeCell ref="B196:T196"/>
  </mergeCells>
  <dataValidations count="14">
    <dataValidation type="textLength" allowBlank="1" showInputMessage="1" error="Escriba un texto  Maximo 390 Caracteres" promptTitle="Cualquier contenido Maximo 390 Caracteres" prompt=" Registre aspectos importantes a considerar." sqref="T11:T193">
      <formula1>0</formula1>
      <formula2>390</formula2>
    </dataValidation>
    <dataValidation type="textLength" allowBlank="1" showInputMessage="1" error="Escriba un texto  Maximo 390 Caracteres" promptTitle="Cualquier contenido Maximo 390 Caracteres" prompt=" Registre el número del CDP soporte de la compra." sqref="R11:R193">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193">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193 S11:S193">
      <formula1>1900/1/1</formula1>
      <formula2>3000/1/1</formula2>
    </dataValidation>
    <dataValidation type="decimal" allowBlank="1" showInputMessage="1" showErrorMessage="1" errorTitle="Entrada no válida" error="Por favor escriba un número" promptTitle="Escriba un número en esta casilla" prompt=" NO DILIGENCIAR INFORMACION EN ESTA CELDA - CAMPO FORMULADO." sqref="Q11:Q193 L11:L19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193">
      <formula1>-9223372036854770000</formula1>
      <formula2>9223372036854770000</formula2>
    </dataValidation>
    <dataValidation type="textLength" allowBlank="1" showInputMessage="1" error="Escriba un texto  Maximo 390 Caracteres" promptTitle="Cualquier contenido Maximo 390 Caracteres" prompt=" Digite el Código completo del Rubro a afectar (CÓDIGOS DEFINIDOS EN LA LEY DE PRESUPUESTO). O en su defecto, el dígito definido por la Entidad. Ej.: 000526" sqref="H11:H19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193">
      <formula1>$B$351183:$B$351192</formula1>
    </dataValidation>
    <dataValidation type="textLength" allowBlank="1" showInputMessage="1" error="Escriba un texto  Maximo 390 Caracteres" promptTitle="Cualquier contenido Maximo 390 Caracteres" prompt=" Registre el nombre de los bienes o servicios a adquirir, de acuerdo al plan de compras inicial. Ej.: PAPEL, LAPICES, COMPUTADORES,  ETC." sqref="F11:F193">
      <formula1>0</formula1>
      <formula2>390</formula2>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93">
      <formula1>0</formula1>
      <formula2>200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93">
      <formula1>$A$351183:$A$351185</formula1>
    </dataValidation>
    <dataValidation type="textLength" allowBlank="1" showInputMessage="1" error="Escriba un texto  Maximo 390 Caracteres" promptTitle="Cualquier contenido Maximo 390 Caracteres" prompt=" Registre el Acto Administrativo de Aprobación del Plan Anual de Compras." sqref="E199">
      <formula1>0</formula1>
      <formula2>390</formula2>
    </dataValidation>
    <dataValidation type="textLength" allowBlank="1" showInputMessage="1" error="Escriba un texto  Maximo 390 Caracteres" promptTitle="Cualquier contenido Maximo 390 Caracteres" prompt=" Registre la unidad de medida del bien o servicio adquirido. Ej.: LITROS, METROS, KILOMETROS, UNIDADES, PACAS, BULTOS, TURNOS, VOLTIOS, LITROS, ETC." sqref="J11:J193 O11:O193">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I11:I193 N11:N193">
      <formula1>-9223372036854770000</formula1>
      <formula2>9223372036854770000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0818"/>
  <sheetViews>
    <sheetView workbookViewId="0">
      <selection activeCell="H22" sqref="H22"/>
    </sheetView>
  </sheetViews>
  <sheetFormatPr baseColWidth="10" defaultColWidth="9.140625" defaultRowHeight="15" x14ac:dyDescent="0.25"/>
  <cols>
    <col min="1" max="1" width="9.140625" style="74"/>
    <col min="2" max="2" width="16" style="74" customWidth="1"/>
    <col min="3" max="3" width="21" style="74" customWidth="1"/>
    <col min="4" max="4" width="19" style="74" customWidth="1"/>
    <col min="5" max="5" width="39" style="74" customWidth="1"/>
    <col min="6" max="6" width="26" style="74" customWidth="1"/>
    <col min="7" max="7" width="39" style="74" customWidth="1"/>
    <col min="8" max="9" width="14" style="74" customWidth="1"/>
    <col min="10" max="10" width="10" style="74" customWidth="1"/>
    <col min="11" max="11" width="35" style="74" customWidth="1"/>
    <col min="12" max="12" width="38" style="74" customWidth="1"/>
    <col min="13" max="13" width="17" style="74" customWidth="1"/>
    <col min="14" max="14" width="23" style="74" customWidth="1"/>
    <col min="15" max="15" width="34" style="74" customWidth="1"/>
    <col min="16" max="16" width="54" style="74" customWidth="1"/>
    <col min="17" max="17" width="66" style="74" customWidth="1"/>
    <col min="18" max="18" width="25" style="74" customWidth="1"/>
    <col min="19" max="19" width="19" style="74" customWidth="1"/>
    <col min="20" max="20" width="9.140625" style="74"/>
    <col min="21" max="256" width="8" style="74" hidden="1"/>
    <col min="257" max="16384" width="9.140625" style="74"/>
  </cols>
  <sheetData>
    <row r="1" spans="1:19" x14ac:dyDescent="0.25">
      <c r="B1" s="75" t="s">
        <v>0</v>
      </c>
      <c r="C1" s="75">
        <v>51</v>
      </c>
      <c r="D1" s="111" t="s">
        <v>1</v>
      </c>
      <c r="E1" s="112"/>
      <c r="F1" s="112"/>
      <c r="G1" s="112"/>
    </row>
    <row r="2" spans="1:19" x14ac:dyDescent="0.25">
      <c r="B2" s="75" t="s">
        <v>2</v>
      </c>
      <c r="C2" s="75">
        <v>68</v>
      </c>
      <c r="D2" s="111" t="s">
        <v>102</v>
      </c>
      <c r="E2" s="112"/>
      <c r="F2" s="112"/>
      <c r="G2" s="112"/>
    </row>
    <row r="3" spans="1:19" x14ac:dyDescent="0.25">
      <c r="B3" s="75" t="s">
        <v>4</v>
      </c>
      <c r="C3" s="75">
        <v>1</v>
      </c>
    </row>
    <row r="4" spans="1:19" x14ac:dyDescent="0.25">
      <c r="B4" s="75" t="s">
        <v>5</v>
      </c>
      <c r="C4" s="75">
        <v>457</v>
      </c>
    </row>
    <row r="5" spans="1:19" x14ac:dyDescent="0.25">
      <c r="B5" s="75" t="s">
        <v>6</v>
      </c>
      <c r="C5" s="76">
        <v>43100</v>
      </c>
    </row>
    <row r="6" spans="1:19" x14ac:dyDescent="0.25">
      <c r="B6" s="75" t="s">
        <v>7</v>
      </c>
      <c r="C6" s="75">
        <v>12</v>
      </c>
      <c r="D6" s="75" t="s">
        <v>8</v>
      </c>
    </row>
    <row r="8" spans="1:19" x14ac:dyDescent="0.25">
      <c r="A8" s="75" t="s">
        <v>9</v>
      </c>
      <c r="B8" s="111" t="s">
        <v>103</v>
      </c>
      <c r="C8" s="112"/>
      <c r="D8" s="112"/>
      <c r="E8" s="112"/>
      <c r="F8" s="112"/>
      <c r="G8" s="112"/>
      <c r="H8" s="112"/>
      <c r="I8" s="112"/>
      <c r="J8" s="112"/>
      <c r="K8" s="112"/>
      <c r="L8" s="112"/>
      <c r="M8" s="112"/>
      <c r="N8" s="112"/>
      <c r="O8" s="112"/>
      <c r="P8" s="112"/>
      <c r="Q8" s="112"/>
      <c r="R8" s="112"/>
      <c r="S8" s="112"/>
    </row>
    <row r="9" spans="1:19" x14ac:dyDescent="0.25">
      <c r="C9" s="75">
        <v>2</v>
      </c>
      <c r="D9" s="75">
        <v>3</v>
      </c>
      <c r="E9" s="75">
        <v>4</v>
      </c>
      <c r="F9" s="75">
        <v>8</v>
      </c>
      <c r="G9" s="75">
        <v>12</v>
      </c>
      <c r="H9" s="75">
        <v>16</v>
      </c>
      <c r="I9" s="75">
        <v>20</v>
      </c>
      <c r="J9" s="75">
        <v>24</v>
      </c>
      <c r="K9" s="75">
        <v>28</v>
      </c>
      <c r="L9" s="75">
        <v>32</v>
      </c>
      <c r="M9" s="75">
        <v>36</v>
      </c>
      <c r="N9" s="75">
        <v>40</v>
      </c>
      <c r="O9" s="75">
        <v>44</v>
      </c>
      <c r="P9" s="75">
        <v>48</v>
      </c>
      <c r="Q9" s="75">
        <v>52</v>
      </c>
      <c r="R9" s="75">
        <v>56</v>
      </c>
      <c r="S9" s="75">
        <v>60</v>
      </c>
    </row>
    <row r="10" spans="1:19" ht="15.75" thickBot="1" x14ac:dyDescent="0.3">
      <c r="C10" s="75" t="s">
        <v>104</v>
      </c>
      <c r="D10" s="75" t="s">
        <v>13</v>
      </c>
      <c r="E10" s="75" t="s">
        <v>76</v>
      </c>
      <c r="F10" s="75" t="s">
        <v>105</v>
      </c>
      <c r="G10" s="75" t="s">
        <v>106</v>
      </c>
      <c r="H10" s="75" t="s">
        <v>107</v>
      </c>
      <c r="I10" s="75" t="s">
        <v>108</v>
      </c>
      <c r="J10" s="75" t="s">
        <v>109</v>
      </c>
      <c r="K10" s="75" t="s">
        <v>110</v>
      </c>
      <c r="L10" s="75" t="s">
        <v>111</v>
      </c>
      <c r="M10" s="75" t="s">
        <v>112</v>
      </c>
      <c r="N10" s="75" t="s">
        <v>113</v>
      </c>
      <c r="O10" s="75" t="s">
        <v>114</v>
      </c>
      <c r="P10" s="75" t="s">
        <v>115</v>
      </c>
      <c r="Q10" s="75" t="s">
        <v>116</v>
      </c>
      <c r="R10" s="75" t="s">
        <v>117</v>
      </c>
      <c r="S10" s="75" t="s">
        <v>23</v>
      </c>
    </row>
    <row r="11" spans="1:19" ht="15.75" thickBot="1" x14ac:dyDescent="0.3">
      <c r="A11" s="75">
        <v>1</v>
      </c>
      <c r="B11" s="74" t="s">
        <v>65</v>
      </c>
      <c r="C11" s="46" t="s">
        <v>54</v>
      </c>
      <c r="D11" s="46" t="s">
        <v>24</v>
      </c>
      <c r="E11" s="46" t="s">
        <v>5845</v>
      </c>
      <c r="F11" s="46" t="s">
        <v>5296</v>
      </c>
      <c r="G11" s="46" t="s">
        <v>24</v>
      </c>
      <c r="H11" s="46" t="s">
        <v>5297</v>
      </c>
      <c r="I11" s="46" t="s">
        <v>5307</v>
      </c>
      <c r="J11" s="77" t="s">
        <v>5299</v>
      </c>
      <c r="K11" s="46" t="s">
        <v>5041</v>
      </c>
      <c r="L11" s="46">
        <v>150000000</v>
      </c>
      <c r="M11" s="95" t="s">
        <v>5300</v>
      </c>
      <c r="N11" s="46">
        <v>60</v>
      </c>
      <c r="O11" s="46">
        <v>376200000</v>
      </c>
      <c r="P11" s="46">
        <v>50</v>
      </c>
      <c r="Q11" s="46">
        <v>50</v>
      </c>
      <c r="R11" s="46" t="s">
        <v>5307</v>
      </c>
      <c r="S11" s="46" t="s">
        <v>5301</v>
      </c>
    </row>
    <row r="12" spans="1:19" ht="15.75" thickBot="1" x14ac:dyDescent="0.3">
      <c r="A12" s="100">
        <v>2</v>
      </c>
      <c r="B12" s="74" t="s">
        <v>4731</v>
      </c>
      <c r="C12" s="46" t="s">
        <v>54</v>
      </c>
      <c r="D12" s="46" t="s">
        <v>24</v>
      </c>
      <c r="E12" s="46" t="s">
        <v>5845</v>
      </c>
      <c r="F12" s="46" t="s">
        <v>5296</v>
      </c>
      <c r="G12" s="46" t="s">
        <v>24</v>
      </c>
      <c r="H12" s="46" t="s">
        <v>5297</v>
      </c>
      <c r="I12" s="46" t="s">
        <v>5307</v>
      </c>
      <c r="J12" s="46" t="s">
        <v>5302</v>
      </c>
      <c r="K12" s="46" t="s">
        <v>5045</v>
      </c>
      <c r="L12" s="46">
        <v>25000000</v>
      </c>
      <c r="M12" s="95" t="s">
        <v>5300</v>
      </c>
      <c r="N12" s="46">
        <v>365</v>
      </c>
      <c r="O12" s="46">
        <v>24999999</v>
      </c>
      <c r="P12" s="46">
        <v>100</v>
      </c>
      <c r="Q12" s="46">
        <v>100</v>
      </c>
      <c r="R12" s="46" t="s">
        <v>5307</v>
      </c>
      <c r="S12" s="46" t="s">
        <v>5303</v>
      </c>
    </row>
    <row r="13" spans="1:19" ht="15.75" thickBot="1" x14ac:dyDescent="0.3">
      <c r="A13" s="100">
        <v>3</v>
      </c>
      <c r="B13" s="74" t="s">
        <v>4733</v>
      </c>
      <c r="C13" s="46" t="s">
        <v>54</v>
      </c>
      <c r="D13" s="46" t="s">
        <v>24</v>
      </c>
      <c r="E13" s="46" t="s">
        <v>5845</v>
      </c>
      <c r="F13" s="46" t="s">
        <v>5296</v>
      </c>
      <c r="G13" s="46" t="s">
        <v>24</v>
      </c>
      <c r="H13" s="46" t="s">
        <v>5297</v>
      </c>
      <c r="I13" s="46" t="s">
        <v>5307</v>
      </c>
      <c r="J13" s="46" t="s">
        <v>5304</v>
      </c>
      <c r="K13" s="46" t="s">
        <v>5045</v>
      </c>
      <c r="L13" s="46">
        <v>120000000</v>
      </c>
      <c r="M13" s="95" t="s">
        <v>5300</v>
      </c>
      <c r="N13" s="46">
        <v>365</v>
      </c>
      <c r="O13" s="46">
        <v>120000000</v>
      </c>
      <c r="P13" s="46">
        <v>100</v>
      </c>
      <c r="Q13" s="46">
        <v>100</v>
      </c>
      <c r="R13" s="46" t="s">
        <v>5307</v>
      </c>
      <c r="S13" s="46" t="s">
        <v>5305</v>
      </c>
    </row>
    <row r="14" spans="1:19" ht="15.75" thickBot="1" x14ac:dyDescent="0.3">
      <c r="A14" s="100">
        <v>4</v>
      </c>
      <c r="B14" s="101" t="s">
        <v>4735</v>
      </c>
      <c r="C14" s="46" t="s">
        <v>54</v>
      </c>
      <c r="D14" s="46" t="s">
        <v>24</v>
      </c>
      <c r="E14" s="46" t="s">
        <v>5845</v>
      </c>
      <c r="F14" s="46" t="s">
        <v>5296</v>
      </c>
      <c r="G14" s="46" t="s">
        <v>24</v>
      </c>
      <c r="H14" s="46" t="s">
        <v>5297</v>
      </c>
      <c r="I14" s="46" t="s">
        <v>5307</v>
      </c>
      <c r="J14" s="46" t="s">
        <v>5306</v>
      </c>
      <c r="K14" s="46" t="s">
        <v>5307</v>
      </c>
      <c r="L14" s="46">
        <v>0</v>
      </c>
      <c r="M14" s="95" t="s">
        <v>5300</v>
      </c>
      <c r="N14" s="46">
        <v>365</v>
      </c>
      <c r="O14" s="46">
        <v>0</v>
      </c>
      <c r="P14" s="46">
        <v>100</v>
      </c>
      <c r="Q14" s="46">
        <v>100</v>
      </c>
      <c r="R14" s="46" t="s">
        <v>5307</v>
      </c>
      <c r="S14" s="46"/>
    </row>
    <row r="15" spans="1:19" ht="15.75" thickBot="1" x14ac:dyDescent="0.3">
      <c r="A15" s="100">
        <v>5</v>
      </c>
      <c r="B15" s="101" t="s">
        <v>4737</v>
      </c>
      <c r="C15" s="46" t="s">
        <v>54</v>
      </c>
      <c r="D15" s="46" t="s">
        <v>24</v>
      </c>
      <c r="E15" s="46" t="s">
        <v>5845</v>
      </c>
      <c r="F15" s="46" t="s">
        <v>5296</v>
      </c>
      <c r="G15" s="46" t="s">
        <v>24</v>
      </c>
      <c r="H15" s="46" t="s">
        <v>5297</v>
      </c>
      <c r="I15" s="46" t="s">
        <v>5307</v>
      </c>
      <c r="J15" s="46" t="s">
        <v>5308</v>
      </c>
      <c r="K15" s="46" t="s">
        <v>5307</v>
      </c>
      <c r="L15" s="46">
        <v>0</v>
      </c>
      <c r="M15" s="95" t="s">
        <v>5300</v>
      </c>
      <c r="N15" s="46">
        <v>365</v>
      </c>
      <c r="O15" s="46">
        <v>0</v>
      </c>
      <c r="P15" s="46">
        <v>100</v>
      </c>
      <c r="Q15" s="46">
        <v>100</v>
      </c>
      <c r="R15" s="46" t="s">
        <v>5307</v>
      </c>
      <c r="S15" s="46" t="s">
        <v>24</v>
      </c>
    </row>
    <row r="16" spans="1:19" ht="15.75" thickBot="1" x14ac:dyDescent="0.3">
      <c r="A16" s="100">
        <v>6</v>
      </c>
      <c r="B16" s="101" t="s">
        <v>4739</v>
      </c>
      <c r="C16" s="46" t="s">
        <v>54</v>
      </c>
      <c r="D16" s="46" t="s">
        <v>24</v>
      </c>
      <c r="E16" s="46" t="s">
        <v>5845</v>
      </c>
      <c r="F16" s="46" t="s">
        <v>5296</v>
      </c>
      <c r="G16" s="46" t="s">
        <v>24</v>
      </c>
      <c r="H16" s="46" t="s">
        <v>5297</v>
      </c>
      <c r="I16" s="46" t="s">
        <v>5307</v>
      </c>
      <c r="J16" s="46" t="s">
        <v>5309</v>
      </c>
      <c r="K16" s="46" t="s">
        <v>5307</v>
      </c>
      <c r="L16" s="46">
        <v>0</v>
      </c>
      <c r="M16" s="95" t="s">
        <v>5300</v>
      </c>
      <c r="N16" s="46">
        <v>365</v>
      </c>
      <c r="O16" s="46">
        <v>0</v>
      </c>
      <c r="P16" s="46">
        <v>100</v>
      </c>
      <c r="Q16" s="46">
        <v>100</v>
      </c>
      <c r="R16" s="46" t="s">
        <v>5307</v>
      </c>
      <c r="S16" s="46" t="s">
        <v>24</v>
      </c>
    </row>
    <row r="17" spans="1:19" ht="15.75" thickBot="1" x14ac:dyDescent="0.3">
      <c r="A17" s="100">
        <v>7</v>
      </c>
      <c r="B17" s="101" t="s">
        <v>4741</v>
      </c>
      <c r="C17" s="46" t="s">
        <v>54</v>
      </c>
      <c r="D17" s="46" t="s">
        <v>24</v>
      </c>
      <c r="E17" s="46" t="s">
        <v>5845</v>
      </c>
      <c r="F17" s="46" t="s">
        <v>5296</v>
      </c>
      <c r="G17" s="46" t="s">
        <v>24</v>
      </c>
      <c r="H17" s="46" t="s">
        <v>5297</v>
      </c>
      <c r="I17" s="46" t="s">
        <v>5307</v>
      </c>
      <c r="J17" s="46" t="s">
        <v>5310</v>
      </c>
      <c r="K17" s="46" t="s">
        <v>5049</v>
      </c>
      <c r="L17" s="46">
        <v>51500000</v>
      </c>
      <c r="M17" s="95" t="s">
        <v>5300</v>
      </c>
      <c r="N17" s="46">
        <v>365</v>
      </c>
      <c r="O17" s="46">
        <v>46520000</v>
      </c>
      <c r="P17" s="46">
        <v>100</v>
      </c>
      <c r="Q17" s="46">
        <v>100</v>
      </c>
      <c r="R17" s="46" t="s">
        <v>5307</v>
      </c>
      <c r="S17" s="46" t="s">
        <v>5311</v>
      </c>
    </row>
    <row r="18" spans="1:19" ht="15.75" thickBot="1" x14ac:dyDescent="0.3">
      <c r="A18" s="100">
        <v>8</v>
      </c>
      <c r="B18" s="101" t="s">
        <v>4743</v>
      </c>
      <c r="C18" s="46" t="s">
        <v>54</v>
      </c>
      <c r="D18" s="46" t="s">
        <v>24</v>
      </c>
      <c r="E18" s="46" t="s">
        <v>5845</v>
      </c>
      <c r="F18" s="46" t="s">
        <v>5296</v>
      </c>
      <c r="G18" s="46" t="s">
        <v>24</v>
      </c>
      <c r="H18" s="46" t="s">
        <v>5312</v>
      </c>
      <c r="I18" s="46" t="s">
        <v>5307</v>
      </c>
      <c r="J18" s="46" t="s">
        <v>5310</v>
      </c>
      <c r="K18" s="46" t="s">
        <v>5307</v>
      </c>
      <c r="L18" s="46">
        <v>0</v>
      </c>
      <c r="M18" s="95" t="s">
        <v>5300</v>
      </c>
      <c r="N18" s="46">
        <v>365</v>
      </c>
      <c r="O18" s="46">
        <v>0</v>
      </c>
      <c r="P18" s="46">
        <v>100</v>
      </c>
      <c r="Q18" s="46">
        <v>100</v>
      </c>
      <c r="R18" s="46" t="s">
        <v>5307</v>
      </c>
      <c r="S18" s="46" t="s">
        <v>24</v>
      </c>
    </row>
    <row r="19" spans="1:19" s="78" customFormat="1" ht="15.75" thickBot="1" x14ac:dyDescent="0.3">
      <c r="A19" s="100">
        <v>9</v>
      </c>
      <c r="B19" s="101" t="s">
        <v>4745</v>
      </c>
      <c r="C19" s="79" t="s">
        <v>54</v>
      </c>
      <c r="D19" s="79" t="s">
        <v>24</v>
      </c>
      <c r="E19" s="46" t="s">
        <v>5845</v>
      </c>
      <c r="F19" s="79" t="s">
        <v>5296</v>
      </c>
      <c r="G19" s="79" t="s">
        <v>24</v>
      </c>
      <c r="H19" s="79" t="s">
        <v>5313</v>
      </c>
      <c r="I19" s="46" t="s">
        <v>5307</v>
      </c>
      <c r="J19" s="79" t="s">
        <v>5314</v>
      </c>
      <c r="K19" s="79" t="s">
        <v>5307</v>
      </c>
      <c r="L19" s="79">
        <v>0</v>
      </c>
      <c r="M19" s="96" t="s">
        <v>5300</v>
      </c>
      <c r="N19" s="79">
        <v>365</v>
      </c>
      <c r="O19" s="79">
        <v>0</v>
      </c>
      <c r="P19" s="79">
        <v>100</v>
      </c>
      <c r="Q19" s="79">
        <v>100</v>
      </c>
      <c r="R19" s="46" t="s">
        <v>5307</v>
      </c>
      <c r="S19" s="79" t="s">
        <v>24</v>
      </c>
    </row>
    <row r="20" spans="1:19" s="81" customFormat="1" ht="15.75" thickBot="1" x14ac:dyDescent="0.3">
      <c r="A20" s="100">
        <v>10</v>
      </c>
      <c r="B20" s="101" t="s">
        <v>92</v>
      </c>
      <c r="C20" s="46" t="s">
        <v>54</v>
      </c>
      <c r="D20" s="46" t="s">
        <v>24</v>
      </c>
      <c r="E20" s="46" t="s">
        <v>5845</v>
      </c>
      <c r="F20" s="46" t="s">
        <v>5348</v>
      </c>
      <c r="G20" s="46" t="s">
        <v>5349</v>
      </c>
      <c r="H20" s="46" t="s">
        <v>5307</v>
      </c>
      <c r="I20" s="46" t="s">
        <v>5307</v>
      </c>
      <c r="J20" s="80">
        <v>1</v>
      </c>
      <c r="K20" s="46" t="s">
        <v>5307</v>
      </c>
      <c r="L20" s="46">
        <v>0</v>
      </c>
      <c r="M20" s="46" t="s">
        <v>5350</v>
      </c>
      <c r="N20" s="46">
        <v>365</v>
      </c>
      <c r="O20" s="46">
        <v>0</v>
      </c>
      <c r="P20" s="46">
        <v>100</v>
      </c>
      <c r="Q20" s="46">
        <v>100</v>
      </c>
      <c r="R20" s="46" t="s">
        <v>5307</v>
      </c>
      <c r="S20" s="46" t="s">
        <v>5351</v>
      </c>
    </row>
    <row r="21" spans="1:19" s="81" customFormat="1" ht="15.75" thickBot="1" x14ac:dyDescent="0.3">
      <c r="A21" s="100">
        <v>11</v>
      </c>
      <c r="B21" s="101" t="s">
        <v>4753</v>
      </c>
      <c r="C21" s="46" t="s">
        <v>54</v>
      </c>
      <c r="D21" s="46" t="s">
        <v>24</v>
      </c>
      <c r="E21" s="46" t="s">
        <v>5845</v>
      </c>
      <c r="F21" s="46" t="s">
        <v>5348</v>
      </c>
      <c r="G21" s="46" t="s">
        <v>5349</v>
      </c>
      <c r="H21" s="46" t="s">
        <v>5307</v>
      </c>
      <c r="I21" s="46" t="s">
        <v>5307</v>
      </c>
      <c r="J21" s="80">
        <v>1</v>
      </c>
      <c r="K21" s="46" t="s">
        <v>5307</v>
      </c>
      <c r="L21" s="46">
        <v>0</v>
      </c>
      <c r="M21" s="46" t="s">
        <v>5350</v>
      </c>
      <c r="N21" s="46">
        <v>365</v>
      </c>
      <c r="O21" s="46">
        <v>0</v>
      </c>
      <c r="P21" s="46">
        <v>100</v>
      </c>
      <c r="Q21" s="46">
        <v>100</v>
      </c>
      <c r="R21" s="46" t="s">
        <v>5307</v>
      </c>
      <c r="S21" s="46" t="s">
        <v>5351</v>
      </c>
    </row>
    <row r="22" spans="1:19" s="81" customFormat="1" ht="15.75" thickBot="1" x14ac:dyDescent="0.3">
      <c r="A22" s="100">
        <v>12</v>
      </c>
      <c r="B22" s="101" t="s">
        <v>4757</v>
      </c>
      <c r="C22" s="46" t="s">
        <v>54</v>
      </c>
      <c r="D22" s="46" t="s">
        <v>24</v>
      </c>
      <c r="E22" s="46" t="s">
        <v>5845</v>
      </c>
      <c r="F22" s="46" t="s">
        <v>5349</v>
      </c>
      <c r="G22" s="46" t="s">
        <v>24</v>
      </c>
      <c r="H22" s="46" t="s">
        <v>5365</v>
      </c>
      <c r="I22" s="46" t="s">
        <v>5307</v>
      </c>
      <c r="J22" s="99" t="s">
        <v>6015</v>
      </c>
      <c r="K22" s="46">
        <v>0</v>
      </c>
      <c r="L22" s="46">
        <v>0</v>
      </c>
      <c r="M22" s="46" t="s">
        <v>6016</v>
      </c>
      <c r="N22" s="46">
        <v>365</v>
      </c>
      <c r="O22" s="46">
        <v>0</v>
      </c>
      <c r="P22" s="46">
        <v>100</v>
      </c>
      <c r="Q22" s="46">
        <v>100</v>
      </c>
      <c r="R22" s="46" t="s">
        <v>5307</v>
      </c>
      <c r="S22" s="46" t="s">
        <v>24</v>
      </c>
    </row>
    <row r="23" spans="1:19" s="82" customFormat="1" ht="15.75" thickBot="1" x14ac:dyDescent="0.3">
      <c r="A23" s="100">
        <v>13</v>
      </c>
      <c r="B23" s="101" t="s">
        <v>4761</v>
      </c>
      <c r="C23" s="79" t="s">
        <v>54</v>
      </c>
      <c r="D23" s="79" t="s">
        <v>24</v>
      </c>
      <c r="E23" s="46" t="s">
        <v>5845</v>
      </c>
      <c r="F23" s="79" t="s">
        <v>5348</v>
      </c>
      <c r="G23" s="79" t="s">
        <v>5367</v>
      </c>
      <c r="H23" s="79" t="s">
        <v>5895</v>
      </c>
      <c r="I23" s="46" t="s">
        <v>5307</v>
      </c>
      <c r="J23" s="79" t="s">
        <v>5899</v>
      </c>
      <c r="K23" s="79" t="s">
        <v>5913</v>
      </c>
      <c r="L23" s="79">
        <v>130000000</v>
      </c>
      <c r="M23" s="46" t="s">
        <v>5914</v>
      </c>
      <c r="N23" s="46">
        <v>210</v>
      </c>
      <c r="O23" s="79">
        <v>130000000</v>
      </c>
      <c r="P23" s="46">
        <v>100</v>
      </c>
      <c r="Q23" s="79">
        <v>100</v>
      </c>
      <c r="R23" s="46" t="s">
        <v>5307</v>
      </c>
      <c r="S23" s="79" t="s">
        <v>24</v>
      </c>
    </row>
    <row r="24" spans="1:19" ht="15.75" thickBot="1" x14ac:dyDescent="0.3">
      <c r="A24" s="100">
        <v>14</v>
      </c>
      <c r="B24" s="101" t="s">
        <v>4765</v>
      </c>
      <c r="C24" s="46" t="s">
        <v>54</v>
      </c>
      <c r="D24" s="46" t="s">
        <v>24</v>
      </c>
      <c r="E24" s="46" t="s">
        <v>5845</v>
      </c>
      <c r="F24" s="46" t="s">
        <v>5348</v>
      </c>
      <c r="G24" s="79" t="s">
        <v>5367</v>
      </c>
      <c r="H24" s="79" t="s">
        <v>5895</v>
      </c>
      <c r="I24" s="46" t="s">
        <v>5307</v>
      </c>
      <c r="J24" s="46" t="s">
        <v>5900</v>
      </c>
      <c r="K24" s="46">
        <v>0</v>
      </c>
      <c r="L24" s="46">
        <v>0</v>
      </c>
      <c r="M24" s="46" t="s">
        <v>5914</v>
      </c>
      <c r="N24" s="46">
        <v>365</v>
      </c>
      <c r="O24" s="46">
        <v>0</v>
      </c>
      <c r="P24" s="46">
        <v>100</v>
      </c>
      <c r="Q24" s="46">
        <v>100</v>
      </c>
      <c r="R24" s="46" t="s">
        <v>5307</v>
      </c>
      <c r="S24" s="46" t="s">
        <v>24</v>
      </c>
    </row>
    <row r="25" spans="1:19" ht="15.75" thickBot="1" x14ac:dyDescent="0.3">
      <c r="A25" s="100">
        <v>15</v>
      </c>
      <c r="B25" s="101" t="s">
        <v>4769</v>
      </c>
      <c r="C25" s="46" t="s">
        <v>54</v>
      </c>
      <c r="D25" s="46" t="s">
        <v>24</v>
      </c>
      <c r="E25" s="46" t="s">
        <v>5845</v>
      </c>
      <c r="F25" s="46" t="s">
        <v>5348</v>
      </c>
      <c r="G25" s="79" t="s">
        <v>5367</v>
      </c>
      <c r="H25" s="79" t="s">
        <v>5895</v>
      </c>
      <c r="I25" s="46" t="s">
        <v>5307</v>
      </c>
      <c r="J25" s="46" t="s">
        <v>5901</v>
      </c>
      <c r="K25" s="46" t="s">
        <v>5912</v>
      </c>
      <c r="L25" s="46">
        <f>195000000+330312294</f>
        <v>525312294</v>
      </c>
      <c r="M25" s="46" t="s">
        <v>5914</v>
      </c>
      <c r="N25" s="46">
        <v>246</v>
      </c>
      <c r="O25" s="46">
        <v>195000000</v>
      </c>
      <c r="P25" s="46">
        <v>100</v>
      </c>
      <c r="Q25" s="46">
        <v>100</v>
      </c>
      <c r="R25" s="46" t="s">
        <v>5307</v>
      </c>
      <c r="S25" s="46" t="s">
        <v>24</v>
      </c>
    </row>
    <row r="26" spans="1:19" ht="15.75" thickBot="1" x14ac:dyDescent="0.3">
      <c r="A26" s="100">
        <v>16</v>
      </c>
      <c r="B26" s="101" t="s">
        <v>4773</v>
      </c>
      <c r="C26" s="46" t="s">
        <v>54</v>
      </c>
      <c r="D26" s="46" t="s">
        <v>24</v>
      </c>
      <c r="E26" s="46" t="s">
        <v>5845</v>
      </c>
      <c r="F26" s="46" t="s">
        <v>5348</v>
      </c>
      <c r="G26" s="79" t="s">
        <v>5367</v>
      </c>
      <c r="H26" s="79" t="s">
        <v>5895</v>
      </c>
      <c r="I26" s="46" t="s">
        <v>5307</v>
      </c>
      <c r="J26" s="46" t="s">
        <v>5902</v>
      </c>
      <c r="K26" s="83" t="s">
        <v>5911</v>
      </c>
      <c r="L26" s="46">
        <f>55000000+44000000</f>
        <v>99000000</v>
      </c>
      <c r="M26" s="46" t="s">
        <v>5914</v>
      </c>
      <c r="N26" s="46">
        <v>210</v>
      </c>
      <c r="O26" s="46">
        <v>55000000</v>
      </c>
      <c r="P26" s="46">
        <v>100</v>
      </c>
      <c r="Q26" s="46">
        <v>100</v>
      </c>
      <c r="R26" s="46" t="s">
        <v>5307</v>
      </c>
      <c r="S26" s="46" t="s">
        <v>24</v>
      </c>
    </row>
    <row r="27" spans="1:19" s="81" customFormat="1" ht="15.75" thickBot="1" x14ac:dyDescent="0.3">
      <c r="A27" s="100">
        <v>17</v>
      </c>
      <c r="B27" s="101" t="s">
        <v>4777</v>
      </c>
      <c r="C27" s="46" t="s">
        <v>54</v>
      </c>
      <c r="D27" s="46" t="s">
        <v>24</v>
      </c>
      <c r="E27" s="46" t="s">
        <v>5845</v>
      </c>
      <c r="F27" s="46" t="s">
        <v>5348</v>
      </c>
      <c r="G27" s="79" t="s">
        <v>5367</v>
      </c>
      <c r="H27" s="46" t="s">
        <v>5896</v>
      </c>
      <c r="I27" s="46" t="s">
        <v>5307</v>
      </c>
      <c r="J27" s="46" t="s">
        <v>5903</v>
      </c>
      <c r="K27" s="46" t="s">
        <v>5910</v>
      </c>
      <c r="L27" s="46">
        <v>504000000</v>
      </c>
      <c r="M27" s="46" t="s">
        <v>5914</v>
      </c>
      <c r="N27" s="46">
        <v>330</v>
      </c>
      <c r="O27" s="46">
        <v>504000000</v>
      </c>
      <c r="P27" s="46">
        <v>100</v>
      </c>
      <c r="Q27" s="46">
        <v>100</v>
      </c>
      <c r="R27" s="46" t="s">
        <v>5918</v>
      </c>
      <c r="S27" s="46" t="s">
        <v>5919</v>
      </c>
    </row>
    <row r="28" spans="1:19" ht="15.75" thickBot="1" x14ac:dyDescent="0.3">
      <c r="A28" s="100">
        <v>18</v>
      </c>
      <c r="B28" s="101" t="s">
        <v>4782</v>
      </c>
      <c r="C28" s="46" t="s">
        <v>54</v>
      </c>
      <c r="D28" s="46" t="s">
        <v>24</v>
      </c>
      <c r="E28" s="46" t="s">
        <v>5845</v>
      </c>
      <c r="F28" s="46" t="s">
        <v>5348</v>
      </c>
      <c r="G28" s="79" t="s">
        <v>5367</v>
      </c>
      <c r="H28" s="46" t="s">
        <v>5896</v>
      </c>
      <c r="I28" s="46" t="s">
        <v>5307</v>
      </c>
      <c r="J28" s="46" t="s">
        <v>5904</v>
      </c>
      <c r="K28" s="46" t="s">
        <v>5909</v>
      </c>
      <c r="L28" s="46">
        <v>40000000</v>
      </c>
      <c r="M28" s="46" t="s">
        <v>5914</v>
      </c>
      <c r="N28" s="46">
        <v>365</v>
      </c>
      <c r="O28" s="46">
        <v>40000000</v>
      </c>
      <c r="P28" s="46">
        <v>100</v>
      </c>
      <c r="Q28" s="46">
        <v>0</v>
      </c>
      <c r="R28" s="46" t="s">
        <v>5918</v>
      </c>
      <c r="S28" s="46" t="s">
        <v>5919</v>
      </c>
    </row>
    <row r="29" spans="1:19" s="81" customFormat="1" ht="15.75" thickBot="1" x14ac:dyDescent="0.3">
      <c r="A29" s="100">
        <v>19</v>
      </c>
      <c r="B29" s="101" t="s">
        <v>4785</v>
      </c>
      <c r="C29" s="46" t="s">
        <v>54</v>
      </c>
      <c r="D29" s="46" t="s">
        <v>24</v>
      </c>
      <c r="E29" s="46" t="s">
        <v>5845</v>
      </c>
      <c r="F29" s="46" t="s">
        <v>5348</v>
      </c>
      <c r="G29" s="79" t="s">
        <v>5367</v>
      </c>
      <c r="H29" s="46" t="s">
        <v>5897</v>
      </c>
      <c r="I29" s="46" t="s">
        <v>5307</v>
      </c>
      <c r="J29" s="46" t="s">
        <v>5905</v>
      </c>
      <c r="K29" s="46" t="s">
        <v>5909</v>
      </c>
      <c r="L29" s="46">
        <v>150000000</v>
      </c>
      <c r="M29" s="46" t="s">
        <v>5914</v>
      </c>
      <c r="N29" s="46">
        <v>210</v>
      </c>
      <c r="O29" s="46">
        <v>150000000</v>
      </c>
      <c r="P29" s="46">
        <v>0</v>
      </c>
      <c r="Q29" s="46">
        <v>0</v>
      </c>
      <c r="R29" s="46" t="s">
        <v>5918</v>
      </c>
      <c r="S29" s="46" t="s">
        <v>5919</v>
      </c>
    </row>
    <row r="30" spans="1:19" ht="15.75" thickBot="1" x14ac:dyDescent="0.3">
      <c r="A30" s="100">
        <v>20</v>
      </c>
      <c r="B30" s="101" t="s">
        <v>4789</v>
      </c>
      <c r="C30" s="46" t="s">
        <v>54</v>
      </c>
      <c r="D30" s="46" t="s">
        <v>24</v>
      </c>
      <c r="E30" s="46" t="s">
        <v>5845</v>
      </c>
      <c r="F30" s="46" t="s">
        <v>5348</v>
      </c>
      <c r="G30" s="79" t="s">
        <v>5367</v>
      </c>
      <c r="H30" s="46" t="s">
        <v>5898</v>
      </c>
      <c r="I30" s="46" t="s">
        <v>5477</v>
      </c>
      <c r="J30" s="46" t="s">
        <v>5906</v>
      </c>
      <c r="K30" s="46">
        <v>0</v>
      </c>
      <c r="L30" s="46">
        <v>0</v>
      </c>
      <c r="M30" s="46" t="s">
        <v>5915</v>
      </c>
      <c r="N30" s="46">
        <v>365</v>
      </c>
      <c r="O30" s="46">
        <v>0</v>
      </c>
      <c r="P30" s="46">
        <v>100</v>
      </c>
      <c r="Q30" s="46">
        <v>100</v>
      </c>
      <c r="R30" s="46" t="s">
        <v>5307</v>
      </c>
      <c r="S30" s="46" t="s">
        <v>24</v>
      </c>
    </row>
    <row r="31" spans="1:19" ht="15.75" thickBot="1" x14ac:dyDescent="0.3">
      <c r="A31" s="100">
        <v>21</v>
      </c>
      <c r="B31" s="101" t="s">
        <v>4793</v>
      </c>
      <c r="C31" s="46" t="s">
        <v>54</v>
      </c>
      <c r="D31" s="46" t="s">
        <v>24</v>
      </c>
      <c r="E31" s="46" t="s">
        <v>5845</v>
      </c>
      <c r="F31" s="46" t="s">
        <v>5348</v>
      </c>
      <c r="G31" s="79" t="s">
        <v>5367</v>
      </c>
      <c r="H31" s="46" t="s">
        <v>5898</v>
      </c>
      <c r="I31" s="46" t="s">
        <v>5477</v>
      </c>
      <c r="J31" s="46" t="s">
        <v>5907</v>
      </c>
      <c r="K31" s="46">
        <v>0</v>
      </c>
      <c r="L31" s="46">
        <v>0</v>
      </c>
      <c r="M31" s="46" t="s">
        <v>5916</v>
      </c>
      <c r="N31" s="46">
        <v>365</v>
      </c>
      <c r="O31" s="46">
        <v>0</v>
      </c>
      <c r="P31" s="46">
        <v>100</v>
      </c>
      <c r="Q31" s="46">
        <v>100</v>
      </c>
      <c r="R31" s="46" t="s">
        <v>5307</v>
      </c>
      <c r="S31" s="46" t="s">
        <v>24</v>
      </c>
    </row>
    <row r="32" spans="1:19" ht="15.75" thickBot="1" x14ac:dyDescent="0.3">
      <c r="A32" s="100">
        <v>22</v>
      </c>
      <c r="B32" s="101" t="s">
        <v>4795</v>
      </c>
      <c r="C32" s="46" t="s">
        <v>54</v>
      </c>
      <c r="D32" s="46" t="s">
        <v>24</v>
      </c>
      <c r="E32" s="46" t="s">
        <v>5845</v>
      </c>
      <c r="F32" s="46" t="s">
        <v>5348</v>
      </c>
      <c r="G32" s="79" t="s">
        <v>5367</v>
      </c>
      <c r="H32" s="46" t="s">
        <v>5898</v>
      </c>
      <c r="I32" s="46" t="s">
        <v>5477</v>
      </c>
      <c r="J32" s="46" t="s">
        <v>5908</v>
      </c>
      <c r="K32" s="46">
        <v>0</v>
      </c>
      <c r="L32" s="46">
        <v>0</v>
      </c>
      <c r="M32" s="46" t="s">
        <v>5917</v>
      </c>
      <c r="N32" s="46">
        <v>365</v>
      </c>
      <c r="O32" s="46">
        <v>0</v>
      </c>
      <c r="P32" s="46">
        <v>100</v>
      </c>
      <c r="Q32" s="46">
        <v>98.69</v>
      </c>
      <c r="R32" s="46" t="s">
        <v>5307</v>
      </c>
      <c r="S32" s="46" t="s">
        <v>24</v>
      </c>
    </row>
    <row r="33" spans="1:19" s="78" customFormat="1" ht="15.75" thickBot="1" x14ac:dyDescent="0.3">
      <c r="A33" s="100">
        <v>23</v>
      </c>
      <c r="B33" s="101" t="s">
        <v>4799</v>
      </c>
      <c r="C33" s="79" t="s">
        <v>54</v>
      </c>
      <c r="D33" s="79"/>
      <c r="E33" s="46" t="s">
        <v>5845</v>
      </c>
      <c r="F33" s="46" t="s">
        <v>5758</v>
      </c>
      <c r="G33" s="46" t="s">
        <v>24</v>
      </c>
      <c r="H33" s="46" t="s">
        <v>5313</v>
      </c>
      <c r="I33" s="46" t="s">
        <v>5307</v>
      </c>
      <c r="J33" s="46" t="s">
        <v>5846</v>
      </c>
      <c r="K33" s="97" t="s">
        <v>5307</v>
      </c>
      <c r="L33" s="46">
        <v>0</v>
      </c>
      <c r="M33" s="46" t="s">
        <v>5350</v>
      </c>
      <c r="N33" s="46">
        <v>90</v>
      </c>
      <c r="O33" s="46">
        <v>0</v>
      </c>
      <c r="P33" s="46">
        <v>100</v>
      </c>
      <c r="Q33" s="46">
        <v>100</v>
      </c>
      <c r="R33" s="46" t="s">
        <v>5307</v>
      </c>
      <c r="S33" s="46" t="s">
        <v>24</v>
      </c>
    </row>
    <row r="34" spans="1:19" s="78" customFormat="1" ht="15.75" thickBot="1" x14ac:dyDescent="0.3">
      <c r="A34" s="100">
        <v>24</v>
      </c>
      <c r="B34" s="101" t="s">
        <v>4803</v>
      </c>
      <c r="C34" s="79" t="s">
        <v>54</v>
      </c>
      <c r="D34" s="79"/>
      <c r="E34" s="46" t="s">
        <v>5845</v>
      </c>
      <c r="F34" s="46" t="s">
        <v>5758</v>
      </c>
      <c r="G34" s="46" t="s">
        <v>24</v>
      </c>
      <c r="H34" s="46" t="s">
        <v>5313</v>
      </c>
      <c r="I34" s="46" t="s">
        <v>5307</v>
      </c>
      <c r="J34" s="46" t="s">
        <v>5847</v>
      </c>
      <c r="K34" s="97" t="s">
        <v>5307</v>
      </c>
      <c r="L34" s="46">
        <v>0</v>
      </c>
      <c r="M34" s="46" t="s">
        <v>5350</v>
      </c>
      <c r="N34" s="46">
        <v>365</v>
      </c>
      <c r="O34" s="46">
        <v>0</v>
      </c>
      <c r="P34" s="46">
        <v>100</v>
      </c>
      <c r="Q34" s="46">
        <v>100</v>
      </c>
      <c r="R34" s="46" t="s">
        <v>5307</v>
      </c>
      <c r="S34" s="46" t="s">
        <v>24</v>
      </c>
    </row>
    <row r="35" spans="1:19" s="78" customFormat="1" ht="15.75" thickBot="1" x14ac:dyDescent="0.3">
      <c r="A35" s="100">
        <v>25</v>
      </c>
      <c r="B35" s="101" t="s">
        <v>4806</v>
      </c>
      <c r="C35" s="79" t="s">
        <v>54</v>
      </c>
      <c r="D35" s="79"/>
      <c r="E35" s="46" t="s">
        <v>5845</v>
      </c>
      <c r="F35" s="46" t="s">
        <v>5758</v>
      </c>
      <c r="G35" s="46" t="s">
        <v>24</v>
      </c>
      <c r="H35" s="46" t="s">
        <v>5313</v>
      </c>
      <c r="I35" s="46" t="s">
        <v>5307</v>
      </c>
      <c r="J35" s="46" t="s">
        <v>5848</v>
      </c>
      <c r="K35" s="97" t="s">
        <v>5307</v>
      </c>
      <c r="L35" s="46">
        <v>0</v>
      </c>
      <c r="M35" s="46" t="s">
        <v>5350</v>
      </c>
      <c r="N35" s="46">
        <v>365</v>
      </c>
      <c r="O35" s="46">
        <v>0</v>
      </c>
      <c r="P35" s="46">
        <v>100</v>
      </c>
      <c r="Q35" s="46">
        <v>100</v>
      </c>
      <c r="R35" s="46" t="s">
        <v>5307</v>
      </c>
      <c r="S35" s="46" t="s">
        <v>24</v>
      </c>
    </row>
    <row r="36" spans="1:19" s="78" customFormat="1" ht="15.75" thickBot="1" x14ac:dyDescent="0.3">
      <c r="A36" s="100">
        <v>26</v>
      </c>
      <c r="B36" s="101" t="s">
        <v>4809</v>
      </c>
      <c r="C36" s="79" t="s">
        <v>54</v>
      </c>
      <c r="D36" s="79"/>
      <c r="E36" s="46" t="s">
        <v>5845</v>
      </c>
      <c r="F36" s="46" t="s">
        <v>5758</v>
      </c>
      <c r="G36" s="46" t="s">
        <v>24</v>
      </c>
      <c r="H36" s="46" t="s">
        <v>5313</v>
      </c>
      <c r="I36" s="46" t="s">
        <v>5307</v>
      </c>
      <c r="J36" s="46" t="s">
        <v>5849</v>
      </c>
      <c r="K36" s="97" t="s">
        <v>5307</v>
      </c>
      <c r="L36" s="46">
        <v>0</v>
      </c>
      <c r="M36" s="46" t="s">
        <v>5350</v>
      </c>
      <c r="N36" s="46">
        <v>365</v>
      </c>
      <c r="O36" s="46">
        <v>0</v>
      </c>
      <c r="P36" s="46">
        <v>100</v>
      </c>
      <c r="Q36" s="46">
        <v>100</v>
      </c>
      <c r="R36" s="46" t="s">
        <v>5307</v>
      </c>
      <c r="S36" s="46" t="s">
        <v>24</v>
      </c>
    </row>
    <row r="37" spans="1:19" s="81" customFormat="1" ht="15.75" thickBot="1" x14ac:dyDescent="0.3">
      <c r="A37" s="100">
        <v>27</v>
      </c>
      <c r="B37" s="101" t="s">
        <v>4811</v>
      </c>
      <c r="C37" s="46" t="s">
        <v>54</v>
      </c>
      <c r="D37" s="46" t="s">
        <v>24</v>
      </c>
      <c r="E37" s="46" t="s">
        <v>5845</v>
      </c>
      <c r="F37" s="84" t="s">
        <v>5368</v>
      </c>
      <c r="G37" s="46" t="s">
        <v>5369</v>
      </c>
      <c r="H37" s="46" t="s">
        <v>5307</v>
      </c>
      <c r="I37" s="46" t="s">
        <v>5389</v>
      </c>
      <c r="J37" s="46" t="s">
        <v>5370</v>
      </c>
      <c r="K37" s="84" t="s">
        <v>5380</v>
      </c>
      <c r="L37" s="79">
        <f>230000000+378037500</f>
        <v>608037500</v>
      </c>
      <c r="M37" s="46" t="s">
        <v>5385</v>
      </c>
      <c r="N37" s="46">
        <v>330</v>
      </c>
      <c r="O37" s="79">
        <f>230000000+317981389</f>
        <v>547981389</v>
      </c>
      <c r="P37" s="46">
        <v>100</v>
      </c>
      <c r="Q37" s="46">
        <v>100</v>
      </c>
      <c r="R37" s="79" t="s">
        <v>5994</v>
      </c>
      <c r="S37" s="46" t="s">
        <v>6003</v>
      </c>
    </row>
    <row r="38" spans="1:19" ht="15.75" thickBot="1" x14ac:dyDescent="0.3">
      <c r="A38" s="100">
        <v>28</v>
      </c>
      <c r="B38" s="101" t="s">
        <v>4813</v>
      </c>
      <c r="C38" s="46" t="s">
        <v>54</v>
      </c>
      <c r="D38" s="46" t="s">
        <v>24</v>
      </c>
      <c r="E38" s="46" t="s">
        <v>5845</v>
      </c>
      <c r="F38" s="84" t="s">
        <v>5368</v>
      </c>
      <c r="G38" s="46" t="s">
        <v>5369</v>
      </c>
      <c r="H38" s="46" t="s">
        <v>5307</v>
      </c>
      <c r="I38" s="46" t="s">
        <v>5389</v>
      </c>
      <c r="J38" s="46" t="s">
        <v>5993</v>
      </c>
      <c r="K38" s="84" t="s">
        <v>5380</v>
      </c>
      <c r="L38" s="79">
        <f>60000000+240000000</f>
        <v>300000000</v>
      </c>
      <c r="M38" s="46" t="s">
        <v>5385</v>
      </c>
      <c r="N38" s="46">
        <v>330</v>
      </c>
      <c r="O38" s="79">
        <f>188288024+60000000</f>
        <v>248288024</v>
      </c>
      <c r="P38" s="46">
        <v>100</v>
      </c>
      <c r="Q38" s="46">
        <v>100</v>
      </c>
      <c r="R38" s="79" t="s">
        <v>5995</v>
      </c>
      <c r="S38" s="46" t="s">
        <v>6002</v>
      </c>
    </row>
    <row r="39" spans="1:19" ht="15.75" thickBot="1" x14ac:dyDescent="0.3">
      <c r="A39" s="100">
        <v>29</v>
      </c>
      <c r="B39" s="101" t="s">
        <v>4815</v>
      </c>
      <c r="C39" s="46" t="s">
        <v>54</v>
      </c>
      <c r="D39" s="46" t="s">
        <v>24</v>
      </c>
      <c r="E39" s="46" t="s">
        <v>5845</v>
      </c>
      <c r="F39" s="84" t="s">
        <v>5368</v>
      </c>
      <c r="G39" s="46" t="s">
        <v>5374</v>
      </c>
      <c r="H39" s="46" t="s">
        <v>5307</v>
      </c>
      <c r="I39" s="46" t="s">
        <v>5389</v>
      </c>
      <c r="J39" s="46" t="s">
        <v>5371</v>
      </c>
      <c r="K39" s="84" t="s">
        <v>5386</v>
      </c>
      <c r="L39" s="79">
        <v>70000000</v>
      </c>
      <c r="M39" s="46" t="s">
        <v>5385</v>
      </c>
      <c r="N39" s="46">
        <v>330</v>
      </c>
      <c r="O39" s="79">
        <v>70000000</v>
      </c>
      <c r="P39" s="46">
        <v>100</v>
      </c>
      <c r="Q39" s="46">
        <v>100</v>
      </c>
      <c r="R39" s="79" t="s">
        <v>5996</v>
      </c>
      <c r="S39" s="46" t="s">
        <v>5999</v>
      </c>
    </row>
    <row r="40" spans="1:19" ht="15.75" thickBot="1" x14ac:dyDescent="0.3">
      <c r="A40" s="100">
        <v>30</v>
      </c>
      <c r="B40" s="101" t="s">
        <v>4817</v>
      </c>
      <c r="C40" s="46" t="s">
        <v>54</v>
      </c>
      <c r="D40" s="46" t="s">
        <v>24</v>
      </c>
      <c r="E40" s="46" t="s">
        <v>5845</v>
      </c>
      <c r="F40" s="84" t="s">
        <v>5368</v>
      </c>
      <c r="G40" s="46" t="s">
        <v>5374</v>
      </c>
      <c r="H40" s="46" t="s">
        <v>5307</v>
      </c>
      <c r="I40" s="46" t="s">
        <v>5389</v>
      </c>
      <c r="J40" s="46" t="s">
        <v>5382</v>
      </c>
      <c r="K40" s="84" t="s">
        <v>5386</v>
      </c>
      <c r="L40" s="79">
        <v>10000000</v>
      </c>
      <c r="M40" s="46" t="s">
        <v>5385</v>
      </c>
      <c r="N40" s="46">
        <v>270</v>
      </c>
      <c r="O40" s="79">
        <v>10000000</v>
      </c>
      <c r="P40" s="46">
        <v>100</v>
      </c>
      <c r="Q40" s="46">
        <v>100</v>
      </c>
      <c r="R40" s="79" t="s">
        <v>6000</v>
      </c>
      <c r="S40" s="46" t="s">
        <v>5999</v>
      </c>
    </row>
    <row r="41" spans="1:19" ht="15.75" thickBot="1" x14ac:dyDescent="0.3">
      <c r="A41" s="100">
        <v>31</v>
      </c>
      <c r="B41" s="101" t="s">
        <v>4819</v>
      </c>
      <c r="C41" s="46" t="s">
        <v>54</v>
      </c>
      <c r="D41" s="46" t="s">
        <v>24</v>
      </c>
      <c r="E41" s="46" t="s">
        <v>5845</v>
      </c>
      <c r="F41" s="84" t="s">
        <v>5368</v>
      </c>
      <c r="G41" s="46" t="s">
        <v>5374</v>
      </c>
      <c r="H41" s="46" t="s">
        <v>5307</v>
      </c>
      <c r="I41" s="46" t="s">
        <v>5389</v>
      </c>
      <c r="J41" s="46" t="s">
        <v>5372</v>
      </c>
      <c r="K41" s="84" t="s">
        <v>5386</v>
      </c>
      <c r="L41" s="79">
        <v>30000000</v>
      </c>
      <c r="M41" s="46" t="s">
        <v>5385</v>
      </c>
      <c r="N41" s="46">
        <v>300</v>
      </c>
      <c r="O41" s="79">
        <v>26000000</v>
      </c>
      <c r="P41" s="46">
        <v>100</v>
      </c>
      <c r="Q41" s="46">
        <v>100</v>
      </c>
      <c r="R41" s="79" t="s">
        <v>5998</v>
      </c>
      <c r="S41" s="46" t="s">
        <v>6001</v>
      </c>
    </row>
    <row r="42" spans="1:19" ht="15.75" thickBot="1" x14ac:dyDescent="0.3">
      <c r="A42" s="100">
        <v>32</v>
      </c>
      <c r="B42" s="101" t="s">
        <v>4822</v>
      </c>
      <c r="C42" s="46" t="s">
        <v>54</v>
      </c>
      <c r="D42" s="46" t="s">
        <v>24</v>
      </c>
      <c r="E42" s="46" t="s">
        <v>5845</v>
      </c>
      <c r="F42" s="84" t="s">
        <v>5368</v>
      </c>
      <c r="G42" s="46" t="s">
        <v>5375</v>
      </c>
      <c r="H42" s="46" t="s">
        <v>5307</v>
      </c>
      <c r="I42" s="46" t="s">
        <v>5389</v>
      </c>
      <c r="J42" s="46" t="s">
        <v>5373</v>
      </c>
      <c r="K42" s="84" t="s">
        <v>5381</v>
      </c>
      <c r="L42" s="79">
        <v>26962500</v>
      </c>
      <c r="M42" s="46" t="s">
        <v>5385</v>
      </c>
      <c r="N42" s="46">
        <v>360</v>
      </c>
      <c r="O42" s="79">
        <v>25962500</v>
      </c>
      <c r="P42" s="79">
        <v>100</v>
      </c>
      <c r="Q42" s="46">
        <v>100</v>
      </c>
      <c r="R42" s="79" t="s">
        <v>5997</v>
      </c>
      <c r="S42" s="46" t="s">
        <v>5384</v>
      </c>
    </row>
    <row r="43" spans="1:19" ht="15.75" thickBot="1" x14ac:dyDescent="0.3">
      <c r="A43" s="100">
        <v>33</v>
      </c>
      <c r="B43" s="101" t="s">
        <v>4824</v>
      </c>
      <c r="C43" s="46" t="s">
        <v>54</v>
      </c>
      <c r="D43" s="46" t="s">
        <v>24</v>
      </c>
      <c r="E43" s="46" t="s">
        <v>5845</v>
      </c>
      <c r="F43" s="84" t="s">
        <v>5368</v>
      </c>
      <c r="G43" s="46" t="s">
        <v>5377</v>
      </c>
      <c r="H43" s="46" t="s">
        <v>5307</v>
      </c>
      <c r="I43" s="46" t="s">
        <v>5389</v>
      </c>
      <c r="J43" s="46" t="s">
        <v>5376</v>
      </c>
      <c r="K43" s="84" t="s">
        <v>5307</v>
      </c>
      <c r="L43" s="79">
        <v>0</v>
      </c>
      <c r="M43" s="46" t="s">
        <v>5385</v>
      </c>
      <c r="N43" s="46">
        <v>360</v>
      </c>
      <c r="O43" s="79">
        <v>0</v>
      </c>
      <c r="P43" s="46">
        <v>100</v>
      </c>
      <c r="Q43" s="46">
        <v>100</v>
      </c>
      <c r="R43" s="46" t="s">
        <v>5307</v>
      </c>
      <c r="S43" s="46" t="s">
        <v>5383</v>
      </c>
    </row>
    <row r="44" spans="1:19" ht="15.75" thickBot="1" x14ac:dyDescent="0.3">
      <c r="A44" s="100">
        <v>34</v>
      </c>
      <c r="B44" s="101" t="s">
        <v>4826</v>
      </c>
      <c r="C44" s="46" t="s">
        <v>54</v>
      </c>
      <c r="D44" s="46" t="s">
        <v>24</v>
      </c>
      <c r="E44" s="46" t="s">
        <v>5845</v>
      </c>
      <c r="F44" s="84" t="s">
        <v>5368</v>
      </c>
      <c r="G44" s="46" t="s">
        <v>5378</v>
      </c>
      <c r="H44" s="46" t="s">
        <v>5307</v>
      </c>
      <c r="I44" s="46" t="s">
        <v>5389</v>
      </c>
      <c r="J44" s="46" t="s">
        <v>5379</v>
      </c>
      <c r="K44" s="46" t="s">
        <v>5307</v>
      </c>
      <c r="L44" s="79">
        <v>0</v>
      </c>
      <c r="M44" s="46" t="s">
        <v>5385</v>
      </c>
      <c r="N44" s="46">
        <v>360</v>
      </c>
      <c r="O44" s="79">
        <v>0</v>
      </c>
      <c r="P44" s="46">
        <v>100</v>
      </c>
      <c r="Q44" s="46">
        <v>100</v>
      </c>
      <c r="R44" s="46" t="s">
        <v>5307</v>
      </c>
      <c r="S44" s="46" t="s">
        <v>5383</v>
      </c>
    </row>
    <row r="45" spans="1:19" s="54" customFormat="1" ht="15.75" thickBot="1" x14ac:dyDescent="0.3">
      <c r="A45" s="100">
        <v>35</v>
      </c>
      <c r="B45" s="101" t="s">
        <v>4828</v>
      </c>
      <c r="C45" s="46" t="s">
        <v>54</v>
      </c>
      <c r="D45" s="52" t="s">
        <v>24</v>
      </c>
      <c r="E45" s="46" t="s">
        <v>5845</v>
      </c>
      <c r="F45" s="52" t="s">
        <v>5393</v>
      </c>
      <c r="G45" s="46" t="s">
        <v>5477</v>
      </c>
      <c r="H45" s="46" t="s">
        <v>5394</v>
      </c>
      <c r="I45" s="46" t="s">
        <v>5307</v>
      </c>
      <c r="J45" s="79" t="s">
        <v>5395</v>
      </c>
      <c r="K45" s="46">
        <v>0</v>
      </c>
      <c r="L45" s="46">
        <v>0</v>
      </c>
      <c r="M45" s="46" t="s">
        <v>5844</v>
      </c>
      <c r="N45" s="46">
        <v>90</v>
      </c>
      <c r="O45" s="46">
        <v>0</v>
      </c>
      <c r="P45" s="46">
        <v>100</v>
      </c>
      <c r="Q45" s="46">
        <v>100</v>
      </c>
      <c r="R45" s="46" t="s">
        <v>5307</v>
      </c>
      <c r="S45" s="46"/>
    </row>
    <row r="46" spans="1:19" s="54" customFormat="1" ht="15.75" thickBot="1" x14ac:dyDescent="0.3">
      <c r="A46" s="100">
        <v>36</v>
      </c>
      <c r="B46" s="101" t="s">
        <v>4830</v>
      </c>
      <c r="C46" s="46" t="s">
        <v>54</v>
      </c>
      <c r="D46" s="52" t="s">
        <v>24</v>
      </c>
      <c r="E46" s="46" t="s">
        <v>5845</v>
      </c>
      <c r="F46" s="52" t="s">
        <v>5393</v>
      </c>
      <c r="G46" s="46" t="s">
        <v>5477</v>
      </c>
      <c r="H46" s="46" t="s">
        <v>5394</v>
      </c>
      <c r="I46" s="46" t="s">
        <v>5307</v>
      </c>
      <c r="J46" s="79" t="s">
        <v>5396</v>
      </c>
      <c r="K46" s="46">
        <v>0</v>
      </c>
      <c r="L46" s="46">
        <v>0</v>
      </c>
      <c r="M46" s="46" t="s">
        <v>5844</v>
      </c>
      <c r="N46" s="46">
        <v>90</v>
      </c>
      <c r="O46" s="46">
        <v>0</v>
      </c>
      <c r="P46" s="46">
        <v>100</v>
      </c>
      <c r="Q46" s="46">
        <v>100</v>
      </c>
      <c r="R46" s="46" t="s">
        <v>5307</v>
      </c>
      <c r="S46" s="46" t="s">
        <v>24</v>
      </c>
    </row>
    <row r="47" spans="1:19" s="54" customFormat="1" ht="15.75" thickBot="1" x14ac:dyDescent="0.3">
      <c r="A47" s="100">
        <v>37</v>
      </c>
      <c r="B47" s="101" t="s">
        <v>4832</v>
      </c>
      <c r="C47" s="46" t="s">
        <v>54</v>
      </c>
      <c r="D47" s="52" t="s">
        <v>24</v>
      </c>
      <c r="E47" s="46" t="s">
        <v>5845</v>
      </c>
      <c r="F47" s="52" t="s">
        <v>5393</v>
      </c>
      <c r="G47" s="46" t="s">
        <v>5477</v>
      </c>
      <c r="H47" s="46" t="s">
        <v>5397</v>
      </c>
      <c r="I47" s="46" t="s">
        <v>5307</v>
      </c>
      <c r="J47" s="79" t="s">
        <v>5398</v>
      </c>
      <c r="K47" s="46">
        <v>0</v>
      </c>
      <c r="L47" s="46">
        <v>0</v>
      </c>
      <c r="M47" s="46" t="s">
        <v>5844</v>
      </c>
      <c r="N47" s="46">
        <v>365</v>
      </c>
      <c r="O47" s="46">
        <v>0</v>
      </c>
      <c r="P47" s="46">
        <v>100</v>
      </c>
      <c r="Q47" s="46">
        <v>100</v>
      </c>
      <c r="R47" s="46" t="s">
        <v>5307</v>
      </c>
      <c r="S47" s="46" t="s">
        <v>24</v>
      </c>
    </row>
    <row r="48" spans="1:19" s="54" customFormat="1" ht="15.75" thickBot="1" x14ac:dyDescent="0.3">
      <c r="A48" s="100">
        <v>38</v>
      </c>
      <c r="B48" s="101" t="s">
        <v>4834</v>
      </c>
      <c r="C48" s="46" t="s">
        <v>54</v>
      </c>
      <c r="D48" s="52" t="s">
        <v>24</v>
      </c>
      <c r="E48" s="46" t="s">
        <v>5845</v>
      </c>
      <c r="F48" s="52" t="s">
        <v>5393</v>
      </c>
      <c r="G48" s="46" t="s">
        <v>5477</v>
      </c>
      <c r="H48" s="46" t="s">
        <v>5397</v>
      </c>
      <c r="I48" s="46" t="s">
        <v>5307</v>
      </c>
      <c r="J48" s="79" t="s">
        <v>5399</v>
      </c>
      <c r="K48" s="46">
        <v>0</v>
      </c>
      <c r="L48" s="46">
        <v>0</v>
      </c>
      <c r="M48" s="46" t="s">
        <v>5844</v>
      </c>
      <c r="N48" s="46">
        <v>365</v>
      </c>
      <c r="O48" s="46">
        <v>0</v>
      </c>
      <c r="P48" s="46">
        <v>100</v>
      </c>
      <c r="Q48" s="46">
        <v>100</v>
      </c>
      <c r="R48" s="46" t="s">
        <v>5307</v>
      </c>
      <c r="S48" s="46" t="s">
        <v>24</v>
      </c>
    </row>
    <row r="49" spans="1:19" s="54" customFormat="1" ht="15.75" thickBot="1" x14ac:dyDescent="0.3">
      <c r="A49" s="100">
        <v>39</v>
      </c>
      <c r="B49" s="101" t="s">
        <v>4836</v>
      </c>
      <c r="C49" s="46" t="s">
        <v>54</v>
      </c>
      <c r="D49" s="52" t="s">
        <v>24</v>
      </c>
      <c r="E49" s="46" t="s">
        <v>5845</v>
      </c>
      <c r="F49" s="52" t="s">
        <v>5393</v>
      </c>
      <c r="G49" s="46" t="s">
        <v>5477</v>
      </c>
      <c r="H49" s="46" t="s">
        <v>5397</v>
      </c>
      <c r="I49" s="46" t="s">
        <v>5307</v>
      </c>
      <c r="J49" s="79" t="s">
        <v>5400</v>
      </c>
      <c r="K49" s="46">
        <v>0</v>
      </c>
      <c r="L49" s="46">
        <v>0</v>
      </c>
      <c r="M49" s="46" t="s">
        <v>5844</v>
      </c>
      <c r="N49" s="46">
        <v>365</v>
      </c>
      <c r="O49" s="46">
        <v>0</v>
      </c>
      <c r="P49" s="46">
        <v>100</v>
      </c>
      <c r="Q49" s="46">
        <v>100</v>
      </c>
      <c r="R49" s="46" t="s">
        <v>5307</v>
      </c>
      <c r="S49" s="46" t="s">
        <v>24</v>
      </c>
    </row>
    <row r="50" spans="1:19" s="54" customFormat="1" ht="15.75" thickBot="1" x14ac:dyDescent="0.3">
      <c r="A50" s="100">
        <v>40</v>
      </c>
      <c r="B50" s="101" t="s">
        <v>4838</v>
      </c>
      <c r="C50" s="46" t="s">
        <v>54</v>
      </c>
      <c r="D50" s="52" t="s">
        <v>24</v>
      </c>
      <c r="E50" s="46" t="s">
        <v>5845</v>
      </c>
      <c r="F50" s="52" t="s">
        <v>5393</v>
      </c>
      <c r="G50" s="46" t="s">
        <v>5477</v>
      </c>
      <c r="H50" s="46" t="s">
        <v>5397</v>
      </c>
      <c r="I50" s="46" t="s">
        <v>5307</v>
      </c>
      <c r="J50" s="79" t="s">
        <v>5401</v>
      </c>
      <c r="K50" s="46">
        <v>0</v>
      </c>
      <c r="L50" s="46">
        <v>0</v>
      </c>
      <c r="M50" s="46" t="s">
        <v>5844</v>
      </c>
      <c r="N50" s="46">
        <v>365</v>
      </c>
      <c r="O50" s="46">
        <v>0</v>
      </c>
      <c r="P50" s="46">
        <v>100</v>
      </c>
      <c r="Q50" s="46">
        <v>100</v>
      </c>
      <c r="R50" s="46" t="s">
        <v>5307</v>
      </c>
      <c r="S50" s="46" t="s">
        <v>24</v>
      </c>
    </row>
    <row r="51" spans="1:19" s="54" customFormat="1" ht="15.75" thickBot="1" x14ac:dyDescent="0.3">
      <c r="A51" s="100">
        <v>41</v>
      </c>
      <c r="B51" s="101" t="s">
        <v>4841</v>
      </c>
      <c r="C51" s="46" t="s">
        <v>54</v>
      </c>
      <c r="D51" s="52" t="s">
        <v>24</v>
      </c>
      <c r="E51" s="46" t="s">
        <v>5845</v>
      </c>
      <c r="F51" s="52" t="s">
        <v>5393</v>
      </c>
      <c r="G51" s="46" t="s">
        <v>5477</v>
      </c>
      <c r="H51" s="46" t="s">
        <v>5397</v>
      </c>
      <c r="I51" s="46" t="s">
        <v>5307</v>
      </c>
      <c r="J51" s="79" t="s">
        <v>5402</v>
      </c>
      <c r="K51" s="46">
        <v>0</v>
      </c>
      <c r="L51" s="46">
        <v>0</v>
      </c>
      <c r="M51" s="46" t="s">
        <v>5844</v>
      </c>
      <c r="N51" s="46">
        <v>365</v>
      </c>
      <c r="O51" s="46">
        <v>0</v>
      </c>
      <c r="P51" s="46">
        <v>100</v>
      </c>
      <c r="Q51" s="46">
        <v>100</v>
      </c>
      <c r="R51" s="46" t="s">
        <v>5307</v>
      </c>
      <c r="S51" s="46" t="s">
        <v>24</v>
      </c>
    </row>
    <row r="52" spans="1:19" s="54" customFormat="1" ht="15.75" thickBot="1" x14ac:dyDescent="0.3">
      <c r="A52" s="100">
        <v>42</v>
      </c>
      <c r="B52" s="101" t="s">
        <v>4844</v>
      </c>
      <c r="C52" s="46" t="s">
        <v>54</v>
      </c>
      <c r="D52" s="52" t="s">
        <v>24</v>
      </c>
      <c r="E52" s="46" t="s">
        <v>5845</v>
      </c>
      <c r="F52" s="52" t="s">
        <v>5393</v>
      </c>
      <c r="G52" s="46" t="s">
        <v>5477</v>
      </c>
      <c r="H52" s="46" t="s">
        <v>5397</v>
      </c>
      <c r="I52" s="46" t="s">
        <v>5307</v>
      </c>
      <c r="J52" s="79" t="s">
        <v>5403</v>
      </c>
      <c r="K52" s="46">
        <v>0</v>
      </c>
      <c r="L52" s="46">
        <v>0</v>
      </c>
      <c r="M52" s="46" t="s">
        <v>5844</v>
      </c>
      <c r="N52" s="46">
        <v>365</v>
      </c>
      <c r="O52" s="46">
        <v>0</v>
      </c>
      <c r="P52" s="46">
        <v>100</v>
      </c>
      <c r="Q52" s="46">
        <v>100</v>
      </c>
      <c r="R52" s="46" t="s">
        <v>5307</v>
      </c>
      <c r="S52" s="46" t="s">
        <v>24</v>
      </c>
    </row>
    <row r="53" spans="1:19" s="54" customFormat="1" ht="15.75" thickBot="1" x14ac:dyDescent="0.3">
      <c r="A53" s="100">
        <v>43</v>
      </c>
      <c r="B53" s="101" t="s">
        <v>4847</v>
      </c>
      <c r="C53" s="46" t="s">
        <v>54</v>
      </c>
      <c r="D53" s="52" t="s">
        <v>24</v>
      </c>
      <c r="E53" s="46" t="s">
        <v>5845</v>
      </c>
      <c r="F53" s="52" t="s">
        <v>5393</v>
      </c>
      <c r="G53" s="46" t="s">
        <v>5477</v>
      </c>
      <c r="H53" s="85" t="s">
        <v>5404</v>
      </c>
      <c r="I53" s="46" t="s">
        <v>5307</v>
      </c>
      <c r="J53" s="79" t="s">
        <v>5405</v>
      </c>
      <c r="K53" s="46" t="s">
        <v>5418</v>
      </c>
      <c r="L53" s="46">
        <v>42777360</v>
      </c>
      <c r="M53" s="46" t="s">
        <v>5844</v>
      </c>
      <c r="N53" s="46">
        <v>90</v>
      </c>
      <c r="O53" s="46">
        <v>42777360</v>
      </c>
      <c r="P53" s="46">
        <v>100</v>
      </c>
      <c r="Q53" s="46">
        <v>100</v>
      </c>
      <c r="R53" s="46" t="s">
        <v>5307</v>
      </c>
      <c r="S53" s="46" t="s">
        <v>5406</v>
      </c>
    </row>
    <row r="54" spans="1:19" s="54" customFormat="1" ht="15.75" thickBot="1" x14ac:dyDescent="0.3">
      <c r="A54" s="100">
        <v>44</v>
      </c>
      <c r="B54" s="101" t="s">
        <v>4850</v>
      </c>
      <c r="C54" s="46" t="s">
        <v>54</v>
      </c>
      <c r="D54" s="52" t="s">
        <v>24</v>
      </c>
      <c r="E54" s="46" t="s">
        <v>5845</v>
      </c>
      <c r="F54" s="52" t="s">
        <v>5393</v>
      </c>
      <c r="G54" s="46" t="s">
        <v>5477</v>
      </c>
      <c r="H54" s="46" t="s">
        <v>5407</v>
      </c>
      <c r="I54" s="46" t="s">
        <v>5307</v>
      </c>
      <c r="J54" s="79" t="s">
        <v>5408</v>
      </c>
      <c r="K54" s="46">
        <v>0</v>
      </c>
      <c r="L54" s="46">
        <v>0</v>
      </c>
      <c r="M54" s="46" t="s">
        <v>5844</v>
      </c>
      <c r="N54" s="46">
        <v>365</v>
      </c>
      <c r="O54" s="46">
        <v>0</v>
      </c>
      <c r="P54" s="46">
        <v>100</v>
      </c>
      <c r="Q54" s="46">
        <v>100</v>
      </c>
      <c r="R54" s="46" t="s">
        <v>5307</v>
      </c>
      <c r="S54" s="46" t="s">
        <v>24</v>
      </c>
    </row>
    <row r="55" spans="1:19" s="54" customFormat="1" ht="15.75" thickBot="1" x14ac:dyDescent="0.3">
      <c r="A55" s="100">
        <v>45</v>
      </c>
      <c r="B55" s="101" t="s">
        <v>4853</v>
      </c>
      <c r="C55" s="46" t="s">
        <v>54</v>
      </c>
      <c r="D55" s="52" t="s">
        <v>24</v>
      </c>
      <c r="E55" s="46" t="s">
        <v>5845</v>
      </c>
      <c r="F55" s="52" t="s">
        <v>5393</v>
      </c>
      <c r="G55" s="46" t="s">
        <v>5477</v>
      </c>
      <c r="H55" s="46" t="s">
        <v>5397</v>
      </c>
      <c r="I55" s="46" t="s">
        <v>5307</v>
      </c>
      <c r="J55" s="79" t="s">
        <v>5409</v>
      </c>
      <c r="K55" s="46">
        <v>0</v>
      </c>
      <c r="L55" s="46">
        <v>0</v>
      </c>
      <c r="M55" s="46" t="s">
        <v>5844</v>
      </c>
      <c r="N55" s="46">
        <v>365</v>
      </c>
      <c r="O55" s="46">
        <v>0</v>
      </c>
      <c r="P55" s="46">
        <v>100</v>
      </c>
      <c r="Q55" s="46">
        <v>100</v>
      </c>
      <c r="R55" s="46" t="s">
        <v>5307</v>
      </c>
      <c r="S55" s="46" t="s">
        <v>24</v>
      </c>
    </row>
    <row r="56" spans="1:19" s="54" customFormat="1" ht="15.75" thickBot="1" x14ac:dyDescent="0.3">
      <c r="A56" s="100">
        <v>46</v>
      </c>
      <c r="B56" s="101" t="s">
        <v>4856</v>
      </c>
      <c r="C56" s="46" t="s">
        <v>54</v>
      </c>
      <c r="D56" s="52" t="s">
        <v>24</v>
      </c>
      <c r="E56" s="46" t="s">
        <v>5845</v>
      </c>
      <c r="F56" s="52" t="s">
        <v>5393</v>
      </c>
      <c r="G56" s="46" t="s">
        <v>5477</v>
      </c>
      <c r="H56" s="46" t="s">
        <v>5410</v>
      </c>
      <c r="I56" s="46" t="s">
        <v>5307</v>
      </c>
      <c r="J56" s="79" t="s">
        <v>5411</v>
      </c>
      <c r="K56" s="46">
        <v>0</v>
      </c>
      <c r="L56" s="46">
        <v>0</v>
      </c>
      <c r="M56" s="46" t="s">
        <v>5844</v>
      </c>
      <c r="N56" s="46">
        <v>365</v>
      </c>
      <c r="O56" s="46">
        <v>0</v>
      </c>
      <c r="P56" s="46">
        <v>100</v>
      </c>
      <c r="Q56" s="46">
        <v>100</v>
      </c>
      <c r="R56" s="46" t="s">
        <v>5307</v>
      </c>
      <c r="S56" s="46" t="s">
        <v>24</v>
      </c>
    </row>
    <row r="57" spans="1:19" s="54" customFormat="1" ht="15.75" thickBot="1" x14ac:dyDescent="0.3">
      <c r="A57" s="100">
        <v>47</v>
      </c>
      <c r="B57" s="101" t="s">
        <v>4859</v>
      </c>
      <c r="C57" s="46" t="s">
        <v>54</v>
      </c>
      <c r="D57" s="52" t="s">
        <v>24</v>
      </c>
      <c r="E57" s="46" t="s">
        <v>5845</v>
      </c>
      <c r="F57" s="52" t="s">
        <v>5393</v>
      </c>
      <c r="G57" s="46" t="s">
        <v>5477</v>
      </c>
      <c r="H57" s="46" t="s">
        <v>5412</v>
      </c>
      <c r="I57" s="46" t="s">
        <v>5307</v>
      </c>
      <c r="J57" s="79" t="s">
        <v>5413</v>
      </c>
      <c r="K57" s="46">
        <v>0</v>
      </c>
      <c r="L57" s="46">
        <v>0</v>
      </c>
      <c r="M57" s="46" t="s">
        <v>5844</v>
      </c>
      <c r="N57" s="46">
        <v>365</v>
      </c>
      <c r="O57" s="46">
        <v>0</v>
      </c>
      <c r="P57" s="46">
        <v>100</v>
      </c>
      <c r="Q57" s="46">
        <v>100</v>
      </c>
      <c r="R57" s="46" t="s">
        <v>5307</v>
      </c>
      <c r="S57" s="46" t="s">
        <v>24</v>
      </c>
    </row>
    <row r="58" spans="1:19" s="54" customFormat="1" ht="15.75" thickBot="1" x14ac:dyDescent="0.3">
      <c r="A58" s="100">
        <v>48</v>
      </c>
      <c r="B58" s="101" t="s">
        <v>4861</v>
      </c>
      <c r="C58" s="46" t="s">
        <v>54</v>
      </c>
      <c r="D58" s="52" t="s">
        <v>24</v>
      </c>
      <c r="E58" s="46" t="s">
        <v>5845</v>
      </c>
      <c r="F58" s="52" t="s">
        <v>5393</v>
      </c>
      <c r="G58" s="46" t="s">
        <v>5477</v>
      </c>
      <c r="H58" s="46" t="s">
        <v>5412</v>
      </c>
      <c r="I58" s="46" t="s">
        <v>5307</v>
      </c>
      <c r="J58" s="79" t="s">
        <v>5414</v>
      </c>
      <c r="K58" s="46">
        <v>0</v>
      </c>
      <c r="L58" s="46">
        <v>0</v>
      </c>
      <c r="M58" s="46" t="s">
        <v>5844</v>
      </c>
      <c r="N58" s="46">
        <v>365</v>
      </c>
      <c r="O58" s="46">
        <v>0</v>
      </c>
      <c r="P58" s="46">
        <v>100</v>
      </c>
      <c r="Q58" s="46">
        <v>100</v>
      </c>
      <c r="R58" s="46" t="s">
        <v>5307</v>
      </c>
      <c r="S58" s="46" t="s">
        <v>24</v>
      </c>
    </row>
    <row r="59" spans="1:19" s="54" customFormat="1" ht="15.75" thickBot="1" x14ac:dyDescent="0.3">
      <c r="A59" s="100">
        <v>49</v>
      </c>
      <c r="B59" s="101" t="s">
        <v>4863</v>
      </c>
      <c r="C59" s="46" t="s">
        <v>54</v>
      </c>
      <c r="D59" s="52" t="s">
        <v>24</v>
      </c>
      <c r="E59" s="46" t="s">
        <v>5845</v>
      </c>
      <c r="F59" s="52" t="s">
        <v>5393</v>
      </c>
      <c r="G59" s="46" t="s">
        <v>5477</v>
      </c>
      <c r="H59" s="46" t="s">
        <v>5412</v>
      </c>
      <c r="I59" s="46" t="s">
        <v>5307</v>
      </c>
      <c r="J59" s="79" t="s">
        <v>5415</v>
      </c>
      <c r="K59" s="46">
        <v>0</v>
      </c>
      <c r="L59" s="46">
        <v>0</v>
      </c>
      <c r="M59" s="46" t="s">
        <v>5844</v>
      </c>
      <c r="N59" s="46">
        <v>365</v>
      </c>
      <c r="O59" s="46">
        <v>0</v>
      </c>
      <c r="P59" s="46">
        <v>100</v>
      </c>
      <c r="Q59" s="46">
        <v>100</v>
      </c>
      <c r="R59" s="46" t="s">
        <v>5307</v>
      </c>
      <c r="S59" s="46" t="s">
        <v>24</v>
      </c>
    </row>
    <row r="60" spans="1:19" s="54" customFormat="1" ht="15.75" thickBot="1" x14ac:dyDescent="0.3">
      <c r="A60" s="100">
        <v>50</v>
      </c>
      <c r="B60" s="101" t="s">
        <v>4865</v>
      </c>
      <c r="C60" s="46" t="s">
        <v>54</v>
      </c>
      <c r="D60" s="52" t="s">
        <v>24</v>
      </c>
      <c r="E60" s="46" t="s">
        <v>5845</v>
      </c>
      <c r="F60" s="52" t="s">
        <v>5393</v>
      </c>
      <c r="G60" s="46" t="s">
        <v>5477</v>
      </c>
      <c r="H60" s="46" t="s">
        <v>5412</v>
      </c>
      <c r="I60" s="46" t="s">
        <v>5307</v>
      </c>
      <c r="J60" s="46" t="s">
        <v>5416</v>
      </c>
      <c r="K60" s="46">
        <v>0</v>
      </c>
      <c r="L60" s="46">
        <v>0</v>
      </c>
      <c r="M60" s="46" t="s">
        <v>5844</v>
      </c>
      <c r="N60" s="46">
        <v>365</v>
      </c>
      <c r="O60" s="46">
        <v>0</v>
      </c>
      <c r="P60" s="46">
        <v>100</v>
      </c>
      <c r="Q60" s="46">
        <v>100</v>
      </c>
      <c r="R60" s="46" t="s">
        <v>5307</v>
      </c>
      <c r="S60" s="46" t="s">
        <v>24</v>
      </c>
    </row>
    <row r="61" spans="1:19" s="54" customFormat="1" ht="15.75" thickBot="1" x14ac:dyDescent="0.3">
      <c r="A61" s="100">
        <v>51</v>
      </c>
      <c r="B61" s="101" t="s">
        <v>4868</v>
      </c>
      <c r="C61" s="46" t="s">
        <v>54</v>
      </c>
      <c r="D61" s="52" t="s">
        <v>24</v>
      </c>
      <c r="E61" s="46" t="s">
        <v>5845</v>
      </c>
      <c r="F61" s="52" t="s">
        <v>5393</v>
      </c>
      <c r="G61" s="46" t="s">
        <v>5477</v>
      </c>
      <c r="H61" s="46" t="s">
        <v>5412</v>
      </c>
      <c r="I61" s="46" t="s">
        <v>5307</v>
      </c>
      <c r="J61" s="46" t="s">
        <v>5417</v>
      </c>
      <c r="K61" s="46">
        <v>0</v>
      </c>
      <c r="L61" s="46">
        <v>0</v>
      </c>
      <c r="M61" s="46" t="s">
        <v>5844</v>
      </c>
      <c r="N61" s="46">
        <v>365</v>
      </c>
      <c r="O61" s="46">
        <v>0</v>
      </c>
      <c r="P61" s="46">
        <v>100</v>
      </c>
      <c r="Q61" s="46">
        <v>100</v>
      </c>
      <c r="R61" s="46" t="s">
        <v>5307</v>
      </c>
      <c r="S61" s="46" t="s">
        <v>24</v>
      </c>
    </row>
    <row r="62" spans="1:19" ht="15.75" thickBot="1" x14ac:dyDescent="0.3">
      <c r="A62" s="100">
        <v>52</v>
      </c>
      <c r="B62" s="101" t="s">
        <v>4870</v>
      </c>
      <c r="C62" s="46" t="s">
        <v>54</v>
      </c>
      <c r="D62" s="46" t="s">
        <v>24</v>
      </c>
      <c r="E62" s="46" t="s">
        <v>5845</v>
      </c>
      <c r="F62" s="46" t="s">
        <v>5474</v>
      </c>
      <c r="G62" s="46" t="s">
        <v>5475</v>
      </c>
      <c r="H62" s="46" t="s">
        <v>5476</v>
      </c>
      <c r="I62" s="46" t="s">
        <v>5477</v>
      </c>
      <c r="J62" s="46" t="s">
        <v>5478</v>
      </c>
      <c r="K62" s="46">
        <v>0</v>
      </c>
      <c r="L62" s="46">
        <v>0</v>
      </c>
      <c r="M62" s="46" t="s">
        <v>5479</v>
      </c>
      <c r="N62" s="46">
        <v>365</v>
      </c>
      <c r="O62" s="46">
        <v>0</v>
      </c>
      <c r="P62" s="46">
        <v>100</v>
      </c>
      <c r="Q62" s="46">
        <v>100</v>
      </c>
      <c r="R62" s="46" t="s">
        <v>5477</v>
      </c>
      <c r="S62" s="46" t="s">
        <v>24</v>
      </c>
    </row>
    <row r="63" spans="1:19" ht="15.75" thickBot="1" x14ac:dyDescent="0.3">
      <c r="A63" s="100">
        <v>53</v>
      </c>
      <c r="B63" s="101" t="s">
        <v>4872</v>
      </c>
      <c r="C63" s="46" t="s">
        <v>54</v>
      </c>
      <c r="D63" s="46" t="s">
        <v>24</v>
      </c>
      <c r="E63" s="46" t="s">
        <v>5845</v>
      </c>
      <c r="F63" s="46" t="s">
        <v>5474</v>
      </c>
      <c r="G63" s="46" t="s">
        <v>5480</v>
      </c>
      <c r="H63" s="46" t="s">
        <v>5476</v>
      </c>
      <c r="I63" s="46" t="s">
        <v>5477</v>
      </c>
      <c r="J63" s="46" t="s">
        <v>5481</v>
      </c>
      <c r="K63" s="46">
        <v>0</v>
      </c>
      <c r="L63" s="46">
        <v>0</v>
      </c>
      <c r="M63" s="46" t="s">
        <v>5479</v>
      </c>
      <c r="N63" s="46">
        <v>365</v>
      </c>
      <c r="O63" s="46">
        <v>0</v>
      </c>
      <c r="P63" s="46">
        <v>100</v>
      </c>
      <c r="Q63" s="46">
        <v>100</v>
      </c>
      <c r="R63" s="46" t="s">
        <v>5477</v>
      </c>
      <c r="S63" s="46" t="s">
        <v>24</v>
      </c>
    </row>
    <row r="64" spans="1:19" ht="15.75" thickBot="1" x14ac:dyDescent="0.3">
      <c r="A64" s="100">
        <v>54</v>
      </c>
      <c r="B64" s="101" t="s">
        <v>4874</v>
      </c>
      <c r="C64" s="46" t="s">
        <v>54</v>
      </c>
      <c r="D64" s="46" t="s">
        <v>24</v>
      </c>
      <c r="E64" s="46" t="s">
        <v>5845</v>
      </c>
      <c r="F64" s="46" t="s">
        <v>5474</v>
      </c>
      <c r="G64" s="46" t="s">
        <v>5480</v>
      </c>
      <c r="H64" s="46" t="s">
        <v>5476</v>
      </c>
      <c r="I64" s="46" t="s">
        <v>5477</v>
      </c>
      <c r="J64" s="77" t="s">
        <v>5482</v>
      </c>
      <c r="K64" s="46">
        <v>0</v>
      </c>
      <c r="L64" s="46">
        <v>0</v>
      </c>
      <c r="M64" s="46" t="s">
        <v>5479</v>
      </c>
      <c r="N64" s="46">
        <v>365</v>
      </c>
      <c r="O64" s="46">
        <v>0</v>
      </c>
      <c r="P64" s="46">
        <v>100</v>
      </c>
      <c r="Q64" s="46">
        <v>100</v>
      </c>
      <c r="R64" s="46" t="s">
        <v>5477</v>
      </c>
      <c r="S64" s="46" t="s">
        <v>24</v>
      </c>
    </row>
    <row r="65" spans="1:19" ht="15.75" thickBot="1" x14ac:dyDescent="0.3">
      <c r="A65" s="100">
        <v>55</v>
      </c>
      <c r="B65" s="101" t="s">
        <v>4876</v>
      </c>
      <c r="C65" s="46" t="s">
        <v>54</v>
      </c>
      <c r="D65" s="46" t="s">
        <v>24</v>
      </c>
      <c r="E65" s="46" t="s">
        <v>5845</v>
      </c>
      <c r="F65" s="46" t="s">
        <v>5474</v>
      </c>
      <c r="G65" s="46" t="s">
        <v>5480</v>
      </c>
      <c r="H65" s="46" t="s">
        <v>5476</v>
      </c>
      <c r="I65" s="46" t="s">
        <v>5477</v>
      </c>
      <c r="J65" s="46" t="s">
        <v>5483</v>
      </c>
      <c r="K65" s="46">
        <v>0</v>
      </c>
      <c r="L65" s="46">
        <v>0</v>
      </c>
      <c r="M65" s="46" t="s">
        <v>5479</v>
      </c>
      <c r="N65" s="46">
        <v>365</v>
      </c>
      <c r="O65" s="46">
        <v>0</v>
      </c>
      <c r="P65" s="46">
        <v>100</v>
      </c>
      <c r="Q65" s="46">
        <v>100</v>
      </c>
      <c r="R65" s="46" t="s">
        <v>5477</v>
      </c>
      <c r="S65" s="46" t="s">
        <v>24</v>
      </c>
    </row>
    <row r="66" spans="1:19" ht="15.75" thickBot="1" x14ac:dyDescent="0.3">
      <c r="A66" s="100">
        <v>56</v>
      </c>
      <c r="B66" s="101" t="s">
        <v>4878</v>
      </c>
      <c r="C66" s="46" t="s">
        <v>54</v>
      </c>
      <c r="D66" s="46" t="s">
        <v>24</v>
      </c>
      <c r="E66" s="46" t="s">
        <v>5845</v>
      </c>
      <c r="F66" s="46" t="s">
        <v>5474</v>
      </c>
      <c r="G66" s="46" t="s">
        <v>5480</v>
      </c>
      <c r="H66" s="46" t="s">
        <v>5476</v>
      </c>
      <c r="I66" s="46" t="s">
        <v>5477</v>
      </c>
      <c r="J66" s="46" t="s">
        <v>5484</v>
      </c>
      <c r="K66" s="46">
        <v>0</v>
      </c>
      <c r="L66" s="46">
        <v>0</v>
      </c>
      <c r="M66" s="46" t="s">
        <v>5479</v>
      </c>
      <c r="N66" s="46">
        <v>365</v>
      </c>
      <c r="O66" s="46">
        <v>0</v>
      </c>
      <c r="P66" s="46">
        <v>100</v>
      </c>
      <c r="Q66" s="46">
        <v>100</v>
      </c>
      <c r="R66" s="46" t="s">
        <v>5477</v>
      </c>
      <c r="S66" s="46" t="s">
        <v>24</v>
      </c>
    </row>
    <row r="67" spans="1:19" ht="15.75" thickBot="1" x14ac:dyDescent="0.3">
      <c r="A67" s="100">
        <v>57</v>
      </c>
      <c r="B67" s="101" t="s">
        <v>4881</v>
      </c>
      <c r="C67" s="46" t="s">
        <v>54</v>
      </c>
      <c r="D67" s="46" t="s">
        <v>24</v>
      </c>
      <c r="E67" s="46" t="s">
        <v>5845</v>
      </c>
      <c r="F67" s="46" t="s">
        <v>5474</v>
      </c>
      <c r="G67" s="46" t="s">
        <v>5485</v>
      </c>
      <c r="H67" s="46" t="s">
        <v>5476</v>
      </c>
      <c r="I67" s="46" t="s">
        <v>5477</v>
      </c>
      <c r="J67" s="46" t="s">
        <v>5486</v>
      </c>
      <c r="K67" s="46">
        <v>0</v>
      </c>
      <c r="L67" s="46">
        <v>0</v>
      </c>
      <c r="M67" s="46" t="s">
        <v>5479</v>
      </c>
      <c r="N67" s="46">
        <v>365</v>
      </c>
      <c r="O67" s="46">
        <v>0</v>
      </c>
      <c r="P67" s="46">
        <v>100</v>
      </c>
      <c r="Q67" s="46">
        <v>100</v>
      </c>
      <c r="R67" s="46" t="s">
        <v>5477</v>
      </c>
      <c r="S67" s="46" t="s">
        <v>24</v>
      </c>
    </row>
    <row r="68" spans="1:19" ht="15.75" thickBot="1" x14ac:dyDescent="0.3">
      <c r="A68" s="100">
        <v>58</v>
      </c>
      <c r="B68" s="101" t="s">
        <v>4884</v>
      </c>
      <c r="C68" s="46" t="s">
        <v>54</v>
      </c>
      <c r="D68" s="46" t="s">
        <v>24</v>
      </c>
      <c r="E68" s="46" t="s">
        <v>5845</v>
      </c>
      <c r="F68" s="46" t="s">
        <v>5474</v>
      </c>
      <c r="G68" s="46" t="s">
        <v>5487</v>
      </c>
      <c r="H68" s="46" t="s">
        <v>5488</v>
      </c>
      <c r="I68" s="46" t="s">
        <v>5477</v>
      </c>
      <c r="J68" s="46" t="s">
        <v>5489</v>
      </c>
      <c r="K68" s="46">
        <v>0</v>
      </c>
      <c r="L68" s="46">
        <v>0</v>
      </c>
      <c r="M68" s="46" t="s">
        <v>5479</v>
      </c>
      <c r="N68" s="46">
        <v>365</v>
      </c>
      <c r="O68" s="46">
        <v>0</v>
      </c>
      <c r="P68" s="46">
        <v>100</v>
      </c>
      <c r="Q68" s="46">
        <v>100</v>
      </c>
      <c r="R68" s="46" t="s">
        <v>5477</v>
      </c>
      <c r="S68" s="46" t="s">
        <v>24</v>
      </c>
    </row>
    <row r="69" spans="1:19" ht="15.75" thickBot="1" x14ac:dyDescent="0.3">
      <c r="A69" s="100">
        <v>59</v>
      </c>
      <c r="B69" s="101" t="s">
        <v>4886</v>
      </c>
      <c r="C69" s="46" t="s">
        <v>54</v>
      </c>
      <c r="D69" s="46" t="s">
        <v>24</v>
      </c>
      <c r="E69" s="46" t="s">
        <v>5845</v>
      </c>
      <c r="F69" s="46" t="s">
        <v>5474</v>
      </c>
      <c r="G69" s="46" t="s">
        <v>5487</v>
      </c>
      <c r="H69" s="46" t="s">
        <v>5488</v>
      </c>
      <c r="I69" s="46" t="s">
        <v>5477</v>
      </c>
      <c r="J69" s="46" t="s">
        <v>5490</v>
      </c>
      <c r="K69" s="46">
        <v>0</v>
      </c>
      <c r="L69" s="46">
        <v>0</v>
      </c>
      <c r="M69" s="46" t="s">
        <v>5479</v>
      </c>
      <c r="N69" s="46">
        <v>365</v>
      </c>
      <c r="O69" s="46">
        <v>0</v>
      </c>
      <c r="P69" s="46">
        <v>100</v>
      </c>
      <c r="Q69" s="46">
        <v>100</v>
      </c>
      <c r="R69" s="46" t="s">
        <v>5477</v>
      </c>
      <c r="S69" s="46" t="s">
        <v>24</v>
      </c>
    </row>
    <row r="70" spans="1:19" ht="15.75" thickBot="1" x14ac:dyDescent="0.3">
      <c r="A70" s="100">
        <v>60</v>
      </c>
      <c r="B70" s="101" t="s">
        <v>4888</v>
      </c>
      <c r="C70" s="46" t="s">
        <v>54</v>
      </c>
      <c r="D70" s="46" t="s">
        <v>24</v>
      </c>
      <c r="E70" s="46" t="s">
        <v>5845</v>
      </c>
      <c r="F70" s="46" t="s">
        <v>5474</v>
      </c>
      <c r="G70" s="46" t="s">
        <v>5491</v>
      </c>
      <c r="H70" s="46" t="s">
        <v>5492</v>
      </c>
      <c r="I70" s="46" t="s">
        <v>5477</v>
      </c>
      <c r="J70" s="46" t="s">
        <v>5493</v>
      </c>
      <c r="K70" s="46">
        <v>0</v>
      </c>
      <c r="L70" s="46">
        <v>0</v>
      </c>
      <c r="M70" s="46" t="s">
        <v>5479</v>
      </c>
      <c r="N70" s="46">
        <v>365</v>
      </c>
      <c r="O70" s="46">
        <v>0</v>
      </c>
      <c r="P70" s="46">
        <v>100</v>
      </c>
      <c r="Q70" s="46">
        <v>100</v>
      </c>
      <c r="R70" s="46" t="s">
        <v>5477</v>
      </c>
      <c r="S70" s="46" t="s">
        <v>24</v>
      </c>
    </row>
    <row r="71" spans="1:19" ht="15.75" thickBot="1" x14ac:dyDescent="0.3">
      <c r="A71" s="100">
        <v>61</v>
      </c>
      <c r="B71" s="101" t="s">
        <v>4890</v>
      </c>
      <c r="C71" s="46" t="s">
        <v>54</v>
      </c>
      <c r="D71" s="46" t="s">
        <v>24</v>
      </c>
      <c r="E71" s="46" t="s">
        <v>5845</v>
      </c>
      <c r="F71" s="46" t="s">
        <v>5474</v>
      </c>
      <c r="G71" s="46" t="s">
        <v>5494</v>
      </c>
      <c r="H71" s="46" t="s">
        <v>5488</v>
      </c>
      <c r="I71" s="46" t="s">
        <v>5477</v>
      </c>
      <c r="J71" s="46" t="s">
        <v>5495</v>
      </c>
      <c r="K71" s="46">
        <v>0</v>
      </c>
      <c r="L71" s="46">
        <v>0</v>
      </c>
      <c r="M71" s="46" t="s">
        <v>5479</v>
      </c>
      <c r="N71" s="46">
        <v>365</v>
      </c>
      <c r="O71" s="46">
        <v>0</v>
      </c>
      <c r="P71" s="46">
        <v>100</v>
      </c>
      <c r="Q71" s="46">
        <v>100</v>
      </c>
      <c r="R71" s="46" t="s">
        <v>5477</v>
      </c>
      <c r="S71" s="46" t="s">
        <v>24</v>
      </c>
    </row>
    <row r="72" spans="1:19" ht="15.75" thickBot="1" x14ac:dyDescent="0.3">
      <c r="A72" s="100">
        <v>62</v>
      </c>
      <c r="B72" s="101" t="s">
        <v>4892</v>
      </c>
      <c r="C72" s="46" t="s">
        <v>54</v>
      </c>
      <c r="D72" s="46" t="s">
        <v>24</v>
      </c>
      <c r="E72" s="46" t="s">
        <v>5845</v>
      </c>
      <c r="F72" s="46" t="s">
        <v>5474</v>
      </c>
      <c r="G72" s="46" t="s">
        <v>5496</v>
      </c>
      <c r="H72" s="46" t="s">
        <v>5492</v>
      </c>
      <c r="I72" s="46" t="s">
        <v>5477</v>
      </c>
      <c r="J72" s="46" t="s">
        <v>5497</v>
      </c>
      <c r="K72" s="46">
        <v>0</v>
      </c>
      <c r="L72" s="46">
        <v>0</v>
      </c>
      <c r="M72" s="46" t="s">
        <v>5479</v>
      </c>
      <c r="N72" s="46">
        <v>6</v>
      </c>
      <c r="O72" s="46">
        <v>0</v>
      </c>
      <c r="P72" s="46">
        <v>100</v>
      </c>
      <c r="Q72" s="46">
        <v>100</v>
      </c>
      <c r="R72" s="46" t="s">
        <v>5477</v>
      </c>
      <c r="S72" s="46" t="s">
        <v>24</v>
      </c>
    </row>
    <row r="73" spans="1:19" ht="15.75" thickBot="1" x14ac:dyDescent="0.3">
      <c r="A73" s="100">
        <v>63</v>
      </c>
      <c r="B73" s="101" t="s">
        <v>4897</v>
      </c>
      <c r="C73" s="46" t="s">
        <v>54</v>
      </c>
      <c r="D73" s="46" t="s">
        <v>24</v>
      </c>
      <c r="E73" s="46" t="s">
        <v>5845</v>
      </c>
      <c r="F73" s="46" t="s">
        <v>5498</v>
      </c>
      <c r="G73" s="46" t="s">
        <v>5499</v>
      </c>
      <c r="H73" s="46" t="s">
        <v>5500</v>
      </c>
      <c r="I73" s="46" t="s">
        <v>5477</v>
      </c>
      <c r="J73" s="46" t="s">
        <v>5501</v>
      </c>
      <c r="K73" s="46">
        <v>0</v>
      </c>
      <c r="L73" s="46">
        <v>0</v>
      </c>
      <c r="M73" s="46" t="s">
        <v>5479</v>
      </c>
      <c r="N73" s="46">
        <v>365</v>
      </c>
      <c r="O73" s="46">
        <v>0</v>
      </c>
      <c r="P73" s="46">
        <v>100</v>
      </c>
      <c r="Q73" s="46">
        <v>100</v>
      </c>
      <c r="R73" s="46" t="s">
        <v>5477</v>
      </c>
      <c r="S73" s="46" t="s">
        <v>24</v>
      </c>
    </row>
    <row r="74" spans="1:19" ht="15.75" thickBot="1" x14ac:dyDescent="0.3">
      <c r="A74" s="100">
        <v>64</v>
      </c>
      <c r="B74" s="101" t="s">
        <v>4901</v>
      </c>
      <c r="C74" s="46" t="s">
        <v>54</v>
      </c>
      <c r="D74" s="46" t="s">
        <v>24</v>
      </c>
      <c r="E74" s="46" t="s">
        <v>5845</v>
      </c>
      <c r="F74" s="46" t="s">
        <v>5474</v>
      </c>
      <c r="G74" s="46" t="s">
        <v>5477</v>
      </c>
      <c r="H74" s="46" t="s">
        <v>5563</v>
      </c>
      <c r="I74" s="46" t="s">
        <v>5307</v>
      </c>
      <c r="J74" s="46" t="s">
        <v>5568</v>
      </c>
      <c r="K74" s="46">
        <v>0</v>
      </c>
      <c r="L74" s="46">
        <v>0</v>
      </c>
      <c r="M74" s="46" t="s">
        <v>5645</v>
      </c>
      <c r="N74" s="46">
        <v>360</v>
      </c>
      <c r="O74" s="46">
        <v>0</v>
      </c>
      <c r="P74" s="46">
        <v>100</v>
      </c>
      <c r="Q74" s="46">
        <v>100</v>
      </c>
      <c r="R74" s="46" t="s">
        <v>5307</v>
      </c>
      <c r="S74" s="46" t="s">
        <v>5576</v>
      </c>
    </row>
    <row r="75" spans="1:19" ht="15.75" thickBot="1" x14ac:dyDescent="0.3">
      <c r="A75" s="100">
        <v>65</v>
      </c>
      <c r="B75" s="101" t="s">
        <v>4906</v>
      </c>
      <c r="C75" s="46" t="s">
        <v>54</v>
      </c>
      <c r="D75" s="46" t="s">
        <v>24</v>
      </c>
      <c r="E75" s="46" t="s">
        <v>5845</v>
      </c>
      <c r="F75" s="46" t="s">
        <v>5474</v>
      </c>
      <c r="G75" s="46" t="s">
        <v>5477</v>
      </c>
      <c r="H75" s="46" t="s">
        <v>5563</v>
      </c>
      <c r="I75" s="46" t="s">
        <v>5307</v>
      </c>
      <c r="J75" s="46" t="s">
        <v>5569</v>
      </c>
      <c r="K75" s="46">
        <v>0</v>
      </c>
      <c r="L75" s="46">
        <v>0</v>
      </c>
      <c r="M75" s="46" t="s">
        <v>5645</v>
      </c>
      <c r="N75" s="46">
        <v>360</v>
      </c>
      <c r="O75" s="46">
        <v>0</v>
      </c>
      <c r="P75" s="46">
        <v>100</v>
      </c>
      <c r="Q75" s="46">
        <v>100</v>
      </c>
      <c r="R75" s="46" t="s">
        <v>5307</v>
      </c>
      <c r="S75" s="46" t="s">
        <v>5577</v>
      </c>
    </row>
    <row r="76" spans="1:19" s="81" customFormat="1" ht="15.75" thickBot="1" x14ac:dyDescent="0.3">
      <c r="A76" s="100">
        <v>66</v>
      </c>
      <c r="B76" s="101" t="s">
        <v>4910</v>
      </c>
      <c r="C76" s="46" t="s">
        <v>54</v>
      </c>
      <c r="D76" s="46" t="s">
        <v>24</v>
      </c>
      <c r="E76" s="46" t="s">
        <v>5845</v>
      </c>
      <c r="F76" s="46" t="s">
        <v>5474</v>
      </c>
      <c r="G76" s="46" t="s">
        <v>5477</v>
      </c>
      <c r="H76" s="46" t="s">
        <v>5307</v>
      </c>
      <c r="I76" s="46" t="s">
        <v>5358</v>
      </c>
      <c r="J76" s="46" t="s">
        <v>5567</v>
      </c>
      <c r="K76" s="46" t="s">
        <v>5575</v>
      </c>
      <c r="L76" s="46">
        <v>406000000</v>
      </c>
      <c r="M76" s="46" t="s">
        <v>5645</v>
      </c>
      <c r="N76" s="46">
        <v>360</v>
      </c>
      <c r="O76" s="46">
        <v>367866666</v>
      </c>
      <c r="P76" s="46">
        <v>100</v>
      </c>
      <c r="Q76" s="46">
        <v>100</v>
      </c>
      <c r="R76" s="46" t="s">
        <v>5307</v>
      </c>
      <c r="S76" s="46" t="s">
        <v>5578</v>
      </c>
    </row>
    <row r="77" spans="1:19" ht="15.75" thickBot="1" x14ac:dyDescent="0.3">
      <c r="A77" s="100">
        <v>67</v>
      </c>
      <c r="B77" s="101" t="s">
        <v>4913</v>
      </c>
      <c r="C77" s="46" t="s">
        <v>54</v>
      </c>
      <c r="D77" s="46" t="s">
        <v>24</v>
      </c>
      <c r="E77" s="46" t="s">
        <v>5845</v>
      </c>
      <c r="F77" s="46" t="s">
        <v>5474</v>
      </c>
      <c r="G77" s="46" t="s">
        <v>5477</v>
      </c>
      <c r="H77" s="46" t="s">
        <v>5307</v>
      </c>
      <c r="I77" s="46" t="s">
        <v>5358</v>
      </c>
      <c r="J77" s="46" t="s">
        <v>5570</v>
      </c>
      <c r="K77" s="46">
        <v>0</v>
      </c>
      <c r="L77" s="46">
        <v>0</v>
      </c>
      <c r="M77" s="46" t="s">
        <v>5645</v>
      </c>
      <c r="N77" s="46">
        <v>360</v>
      </c>
      <c r="O77" s="46">
        <v>2676468</v>
      </c>
      <c r="P77" s="46">
        <v>100</v>
      </c>
      <c r="Q77" s="46">
        <v>100</v>
      </c>
      <c r="R77" s="46" t="s">
        <v>5307</v>
      </c>
      <c r="S77" s="46" t="s">
        <v>5579</v>
      </c>
    </row>
    <row r="78" spans="1:19" ht="15.75" thickBot="1" x14ac:dyDescent="0.3">
      <c r="A78" s="100">
        <v>68</v>
      </c>
      <c r="B78" s="101" t="s">
        <v>4917</v>
      </c>
      <c r="C78" s="46" t="s">
        <v>54</v>
      </c>
      <c r="D78" s="46" t="s">
        <v>24</v>
      </c>
      <c r="E78" s="46" t="s">
        <v>5845</v>
      </c>
      <c r="F78" s="46" t="s">
        <v>5474</v>
      </c>
      <c r="G78" s="46" t="s">
        <v>5477</v>
      </c>
      <c r="H78" s="46" t="s">
        <v>5563</v>
      </c>
      <c r="I78" s="46" t="s">
        <v>5307</v>
      </c>
      <c r="J78" s="46" t="s">
        <v>5571</v>
      </c>
      <c r="K78" s="46">
        <v>0</v>
      </c>
      <c r="L78" s="46">
        <v>0</v>
      </c>
      <c r="M78" s="46" t="s">
        <v>5645</v>
      </c>
      <c r="N78" s="46">
        <v>360</v>
      </c>
      <c r="O78" s="46">
        <v>0</v>
      </c>
      <c r="P78" s="46">
        <v>100</v>
      </c>
      <c r="Q78" s="46">
        <v>100</v>
      </c>
      <c r="R78" s="46" t="s">
        <v>5307</v>
      </c>
      <c r="S78" s="46" t="s">
        <v>5580</v>
      </c>
    </row>
    <row r="79" spans="1:19" ht="15.75" thickBot="1" x14ac:dyDescent="0.3">
      <c r="A79" s="100">
        <v>69</v>
      </c>
      <c r="B79" s="101" t="s">
        <v>4921</v>
      </c>
      <c r="C79" s="46" t="s">
        <v>54</v>
      </c>
      <c r="D79" s="46" t="s">
        <v>24</v>
      </c>
      <c r="E79" s="46" t="s">
        <v>5845</v>
      </c>
      <c r="F79" s="46" t="s">
        <v>5474</v>
      </c>
      <c r="G79" s="46" t="s">
        <v>5477</v>
      </c>
      <c r="H79" s="46" t="s">
        <v>5307</v>
      </c>
      <c r="I79" s="46" t="s">
        <v>5358</v>
      </c>
      <c r="J79" s="46" t="s">
        <v>5572</v>
      </c>
      <c r="K79" s="46" t="s">
        <v>5418</v>
      </c>
      <c r="L79" s="46">
        <v>25000000</v>
      </c>
      <c r="M79" s="46" t="s">
        <v>5645</v>
      </c>
      <c r="N79" s="46">
        <v>42</v>
      </c>
      <c r="O79" s="79">
        <v>25000000</v>
      </c>
      <c r="P79" s="46">
        <v>100</v>
      </c>
      <c r="Q79" s="46">
        <v>100</v>
      </c>
      <c r="R79" s="46" t="s">
        <v>5307</v>
      </c>
      <c r="S79" s="46" t="s">
        <v>5581</v>
      </c>
    </row>
    <row r="80" spans="1:19" ht="15.75" thickBot="1" x14ac:dyDescent="0.3">
      <c r="A80" s="100">
        <v>70</v>
      </c>
      <c r="B80" s="101" t="s">
        <v>4924</v>
      </c>
      <c r="C80" s="46" t="s">
        <v>54</v>
      </c>
      <c r="D80" s="46" t="s">
        <v>24</v>
      </c>
      <c r="E80" s="46" t="s">
        <v>5845</v>
      </c>
      <c r="F80" s="46" t="s">
        <v>5474</v>
      </c>
      <c r="G80" s="46" t="s">
        <v>5477</v>
      </c>
      <c r="H80" s="46" t="s">
        <v>5564</v>
      </c>
      <c r="I80" s="46" t="s">
        <v>5307</v>
      </c>
      <c r="J80" s="46" t="s">
        <v>5573</v>
      </c>
      <c r="K80" s="46">
        <v>0</v>
      </c>
      <c r="L80" s="46">
        <v>0</v>
      </c>
      <c r="M80" s="46" t="s">
        <v>5645</v>
      </c>
      <c r="N80" s="46">
        <v>360</v>
      </c>
      <c r="O80" s="46">
        <v>0</v>
      </c>
      <c r="P80" s="46">
        <v>100</v>
      </c>
      <c r="Q80" s="46">
        <v>100</v>
      </c>
      <c r="R80" s="46" t="s">
        <v>5307</v>
      </c>
      <c r="S80" s="46" t="s">
        <v>5582</v>
      </c>
    </row>
    <row r="81" spans="1:19" ht="15.75" thickBot="1" x14ac:dyDescent="0.3">
      <c r="A81" s="100">
        <v>71</v>
      </c>
      <c r="B81" s="101" t="s">
        <v>4927</v>
      </c>
      <c r="C81" s="46" t="s">
        <v>54</v>
      </c>
      <c r="D81" s="46" t="s">
        <v>24</v>
      </c>
      <c r="E81" s="46" t="s">
        <v>5845</v>
      </c>
      <c r="F81" s="46" t="s">
        <v>5474</v>
      </c>
      <c r="G81" s="46" t="s">
        <v>5477</v>
      </c>
      <c r="H81" s="46" t="s">
        <v>5565</v>
      </c>
      <c r="I81" s="46" t="s">
        <v>5307</v>
      </c>
      <c r="J81" s="46" t="s">
        <v>5574</v>
      </c>
      <c r="K81" s="46">
        <v>0</v>
      </c>
      <c r="L81" s="46">
        <v>0</v>
      </c>
      <c r="M81" s="46" t="s">
        <v>5645</v>
      </c>
      <c r="N81" s="46">
        <v>360</v>
      </c>
      <c r="O81" s="46">
        <v>0</v>
      </c>
      <c r="P81" s="46">
        <v>100</v>
      </c>
      <c r="Q81" s="46">
        <v>100</v>
      </c>
      <c r="R81" s="46" t="s">
        <v>5307</v>
      </c>
      <c r="S81" s="46" t="s">
        <v>5583</v>
      </c>
    </row>
    <row r="82" spans="1:19" ht="15.75" thickBot="1" x14ac:dyDescent="0.3">
      <c r="A82" s="100">
        <v>72</v>
      </c>
      <c r="B82" s="101" t="s">
        <v>4930</v>
      </c>
      <c r="C82" s="46" t="s">
        <v>54</v>
      </c>
      <c r="D82" s="46" t="s">
        <v>24</v>
      </c>
      <c r="E82" s="46" t="s">
        <v>5845</v>
      </c>
      <c r="F82" s="46" t="s">
        <v>5620</v>
      </c>
      <c r="G82" s="46" t="s">
        <v>5643</v>
      </c>
      <c r="H82" s="46" t="s">
        <v>5621</v>
      </c>
      <c r="I82" s="46" t="s">
        <v>5549</v>
      </c>
      <c r="J82" s="46" t="s">
        <v>5622</v>
      </c>
      <c r="K82" s="46">
        <v>0</v>
      </c>
      <c r="L82" s="46">
        <v>0</v>
      </c>
      <c r="M82" s="46" t="s">
        <v>5623</v>
      </c>
      <c r="N82" s="46">
        <v>365</v>
      </c>
      <c r="O82" s="46">
        <v>0</v>
      </c>
      <c r="P82" s="46">
        <v>100</v>
      </c>
      <c r="Q82" s="46">
        <v>100</v>
      </c>
      <c r="R82" s="46" t="s">
        <v>5307</v>
      </c>
      <c r="S82" s="46" t="s">
        <v>24</v>
      </c>
    </row>
    <row r="83" spans="1:19" ht="15.75" thickBot="1" x14ac:dyDescent="0.3">
      <c r="A83" s="100">
        <v>73</v>
      </c>
      <c r="B83" s="101" t="s">
        <v>4933</v>
      </c>
      <c r="C83" s="46" t="s">
        <v>54</v>
      </c>
      <c r="D83" s="46" t="s">
        <v>24</v>
      </c>
      <c r="E83" s="46" t="s">
        <v>5845</v>
      </c>
      <c r="F83" s="46" t="s">
        <v>5620</v>
      </c>
      <c r="G83" s="46" t="s">
        <v>5643</v>
      </c>
      <c r="H83" s="46" t="s">
        <v>5624</v>
      </c>
      <c r="I83" s="46" t="s">
        <v>5549</v>
      </c>
      <c r="J83" s="46" t="s">
        <v>5625</v>
      </c>
      <c r="K83" s="46">
        <v>0</v>
      </c>
      <c r="L83" s="46">
        <v>0</v>
      </c>
      <c r="M83" s="46" t="s">
        <v>5623</v>
      </c>
      <c r="N83" s="46">
        <v>365</v>
      </c>
      <c r="O83" s="46">
        <v>0</v>
      </c>
      <c r="P83" s="46">
        <v>100</v>
      </c>
      <c r="Q83" s="46">
        <v>100</v>
      </c>
      <c r="R83" s="46" t="s">
        <v>5307</v>
      </c>
      <c r="S83" s="46" t="s">
        <v>24</v>
      </c>
    </row>
    <row r="84" spans="1:19" ht="15.75" thickBot="1" x14ac:dyDescent="0.3">
      <c r="A84" s="100">
        <v>74</v>
      </c>
      <c r="B84" s="101" t="s">
        <v>4936</v>
      </c>
      <c r="C84" s="46" t="s">
        <v>54</v>
      </c>
      <c r="D84" s="46" t="s">
        <v>24</v>
      </c>
      <c r="E84" s="46" t="s">
        <v>5845</v>
      </c>
      <c r="F84" s="46" t="s">
        <v>5620</v>
      </c>
      <c r="G84" s="46" t="s">
        <v>5643</v>
      </c>
      <c r="H84" s="46" t="s">
        <v>5626</v>
      </c>
      <c r="I84" s="46" t="s">
        <v>5549</v>
      </c>
      <c r="J84" s="46" t="s">
        <v>5627</v>
      </c>
      <c r="K84" s="46">
        <v>0</v>
      </c>
      <c r="L84" s="46">
        <v>0</v>
      </c>
      <c r="M84" s="46" t="s">
        <v>5623</v>
      </c>
      <c r="N84" s="46">
        <v>365</v>
      </c>
      <c r="O84" s="46">
        <v>0</v>
      </c>
      <c r="P84" s="46">
        <v>100</v>
      </c>
      <c r="Q84" s="46">
        <v>100</v>
      </c>
      <c r="R84" s="46" t="s">
        <v>5307</v>
      </c>
      <c r="S84" s="46" t="s">
        <v>24</v>
      </c>
    </row>
    <row r="85" spans="1:19" ht="15.75" thickBot="1" x14ac:dyDescent="0.3">
      <c r="A85" s="100">
        <v>75</v>
      </c>
      <c r="B85" s="101" t="s">
        <v>4939</v>
      </c>
      <c r="C85" s="46" t="s">
        <v>54</v>
      </c>
      <c r="D85" s="46" t="s">
        <v>24</v>
      </c>
      <c r="E85" s="46" t="s">
        <v>5845</v>
      </c>
      <c r="F85" s="46" t="s">
        <v>5620</v>
      </c>
      <c r="G85" s="46" t="s">
        <v>5643</v>
      </c>
      <c r="H85" s="46" t="s">
        <v>5628</v>
      </c>
      <c r="I85" s="46" t="s">
        <v>5549</v>
      </c>
      <c r="J85" s="46" t="s">
        <v>5629</v>
      </c>
      <c r="K85" s="46">
        <v>0</v>
      </c>
      <c r="L85" s="46">
        <v>0</v>
      </c>
      <c r="M85" s="46" t="s">
        <v>5623</v>
      </c>
      <c r="N85" s="46">
        <v>365</v>
      </c>
      <c r="O85" s="46">
        <v>0</v>
      </c>
      <c r="P85" s="46">
        <v>100</v>
      </c>
      <c r="Q85" s="46">
        <v>100</v>
      </c>
      <c r="R85" s="46" t="s">
        <v>5307</v>
      </c>
      <c r="S85" s="46" t="s">
        <v>24</v>
      </c>
    </row>
    <row r="86" spans="1:19" ht="15.75" thickBot="1" x14ac:dyDescent="0.3">
      <c r="A86" s="100">
        <v>76</v>
      </c>
      <c r="B86" s="101" t="s">
        <v>4942</v>
      </c>
      <c r="C86" s="46" t="s">
        <v>54</v>
      </c>
      <c r="D86" s="46" t="s">
        <v>24</v>
      </c>
      <c r="E86" s="46" t="s">
        <v>5845</v>
      </c>
      <c r="F86" s="46" t="s">
        <v>5620</v>
      </c>
      <c r="G86" s="46" t="s">
        <v>5643</v>
      </c>
      <c r="H86" s="46" t="s">
        <v>5630</v>
      </c>
      <c r="I86" s="46" t="s">
        <v>5549</v>
      </c>
      <c r="J86" s="46" t="s">
        <v>5631</v>
      </c>
      <c r="K86" s="46">
        <v>0</v>
      </c>
      <c r="L86" s="46">
        <v>0</v>
      </c>
      <c r="M86" s="46" t="s">
        <v>5623</v>
      </c>
      <c r="N86" s="46">
        <v>365</v>
      </c>
      <c r="O86" s="46">
        <v>0</v>
      </c>
      <c r="P86" s="46">
        <v>100</v>
      </c>
      <c r="Q86" s="46">
        <v>100</v>
      </c>
      <c r="R86" s="46" t="s">
        <v>5307</v>
      </c>
      <c r="S86" s="46" t="s">
        <v>24</v>
      </c>
    </row>
    <row r="87" spans="1:19" ht="15.75" thickBot="1" x14ac:dyDescent="0.3">
      <c r="A87" s="100">
        <v>77</v>
      </c>
      <c r="B87" s="101" t="s">
        <v>4945</v>
      </c>
      <c r="C87" s="46" t="s">
        <v>54</v>
      </c>
      <c r="D87" s="46" t="s">
        <v>24</v>
      </c>
      <c r="E87" s="46" t="s">
        <v>5845</v>
      </c>
      <c r="F87" s="46" t="s">
        <v>5620</v>
      </c>
      <c r="G87" s="46" t="s">
        <v>5643</v>
      </c>
      <c r="H87" s="46" t="s">
        <v>5632</v>
      </c>
      <c r="I87" s="46" t="s">
        <v>5549</v>
      </c>
      <c r="J87" s="46" t="s">
        <v>5633</v>
      </c>
      <c r="K87" s="46">
        <v>0</v>
      </c>
      <c r="L87" s="46">
        <v>0</v>
      </c>
      <c r="M87" s="46" t="s">
        <v>5623</v>
      </c>
      <c r="N87" s="46">
        <v>90</v>
      </c>
      <c r="O87" s="46">
        <v>0</v>
      </c>
      <c r="P87" s="46">
        <v>100</v>
      </c>
      <c r="Q87" s="46">
        <v>100</v>
      </c>
      <c r="R87" s="46" t="s">
        <v>5307</v>
      </c>
      <c r="S87" s="46" t="s">
        <v>24</v>
      </c>
    </row>
    <row r="88" spans="1:19" ht="15.75" thickBot="1" x14ac:dyDescent="0.3">
      <c r="A88" s="100">
        <v>78</v>
      </c>
      <c r="B88" s="101" t="s">
        <v>4947</v>
      </c>
      <c r="C88" s="46" t="s">
        <v>54</v>
      </c>
      <c r="D88" s="46" t="s">
        <v>24</v>
      </c>
      <c r="E88" s="46" t="s">
        <v>5845</v>
      </c>
      <c r="F88" s="46" t="s">
        <v>5620</v>
      </c>
      <c r="G88" s="46" t="s">
        <v>5643</v>
      </c>
      <c r="H88" s="46" t="s">
        <v>5634</v>
      </c>
      <c r="I88" s="46" t="s">
        <v>5549</v>
      </c>
      <c r="J88" s="46" t="s">
        <v>5635</v>
      </c>
      <c r="K88" s="46">
        <v>0</v>
      </c>
      <c r="L88" s="46">
        <v>0</v>
      </c>
      <c r="M88" s="46" t="s">
        <v>5623</v>
      </c>
      <c r="N88" s="46">
        <v>365</v>
      </c>
      <c r="O88" s="46">
        <v>0</v>
      </c>
      <c r="P88" s="46">
        <v>100</v>
      </c>
      <c r="Q88" s="46">
        <v>100</v>
      </c>
      <c r="R88" s="46" t="s">
        <v>5307</v>
      </c>
      <c r="S88" s="46" t="s">
        <v>24</v>
      </c>
    </row>
    <row r="89" spans="1:19" ht="15.75" thickBot="1" x14ac:dyDescent="0.3">
      <c r="A89" s="100">
        <v>79</v>
      </c>
      <c r="B89" s="101" t="s">
        <v>4950</v>
      </c>
      <c r="C89" s="46" t="s">
        <v>54</v>
      </c>
      <c r="D89" s="46" t="s">
        <v>24</v>
      </c>
      <c r="E89" s="46" t="s">
        <v>5845</v>
      </c>
      <c r="F89" s="46" t="s">
        <v>5620</v>
      </c>
      <c r="G89" s="46" t="s">
        <v>5643</v>
      </c>
      <c r="H89" s="46" t="s">
        <v>5636</v>
      </c>
      <c r="I89" s="46" t="s">
        <v>5549</v>
      </c>
      <c r="J89" s="46" t="s">
        <v>5637</v>
      </c>
      <c r="K89" s="46">
        <v>0</v>
      </c>
      <c r="L89" s="46">
        <v>0</v>
      </c>
      <c r="M89" s="46" t="s">
        <v>5623</v>
      </c>
      <c r="N89" s="46">
        <v>365</v>
      </c>
      <c r="O89" s="46">
        <v>0</v>
      </c>
      <c r="P89" s="46">
        <v>100</v>
      </c>
      <c r="Q89" s="46">
        <v>100</v>
      </c>
      <c r="R89" s="46" t="s">
        <v>5307</v>
      </c>
      <c r="S89" s="46" t="s">
        <v>24</v>
      </c>
    </row>
    <row r="90" spans="1:19" ht="15.75" thickBot="1" x14ac:dyDescent="0.3">
      <c r="A90" s="100">
        <v>80</v>
      </c>
      <c r="B90" s="101" t="s">
        <v>4953</v>
      </c>
      <c r="C90" s="46" t="s">
        <v>54</v>
      </c>
      <c r="D90" s="46" t="s">
        <v>24</v>
      </c>
      <c r="E90" s="46" t="s">
        <v>5845</v>
      </c>
      <c r="F90" s="46" t="s">
        <v>5620</v>
      </c>
      <c r="G90" s="46" t="s">
        <v>5643</v>
      </c>
      <c r="H90" s="46" t="s">
        <v>5638</v>
      </c>
      <c r="I90" s="46" t="s">
        <v>5549</v>
      </c>
      <c r="J90" s="46" t="s">
        <v>5639</v>
      </c>
      <c r="K90" s="46">
        <v>0</v>
      </c>
      <c r="L90" s="46">
        <v>0</v>
      </c>
      <c r="M90" s="46" t="s">
        <v>5623</v>
      </c>
      <c r="N90" s="46">
        <v>365</v>
      </c>
      <c r="O90" s="46">
        <v>0</v>
      </c>
      <c r="P90" s="46">
        <v>100</v>
      </c>
      <c r="Q90" s="46">
        <v>100</v>
      </c>
      <c r="R90" s="46" t="s">
        <v>5307</v>
      </c>
      <c r="S90" s="46" t="s">
        <v>24</v>
      </c>
    </row>
    <row r="91" spans="1:19" ht="15.75" thickBot="1" x14ac:dyDescent="0.3">
      <c r="A91" s="100">
        <v>81</v>
      </c>
      <c r="B91" s="101" t="s">
        <v>4956</v>
      </c>
      <c r="C91" s="46" t="s">
        <v>54</v>
      </c>
      <c r="D91" s="46" t="s">
        <v>24</v>
      </c>
      <c r="E91" s="46" t="s">
        <v>5845</v>
      </c>
      <c r="F91" s="46" t="s">
        <v>5620</v>
      </c>
      <c r="G91" s="46" t="s">
        <v>5643</v>
      </c>
      <c r="H91" s="46" t="s">
        <v>5640</v>
      </c>
      <c r="I91" s="46" t="s">
        <v>5549</v>
      </c>
      <c r="J91" s="46" t="s">
        <v>5641</v>
      </c>
      <c r="K91" s="46">
        <v>0</v>
      </c>
      <c r="L91" s="46">
        <v>0</v>
      </c>
      <c r="M91" s="46" t="s">
        <v>5623</v>
      </c>
      <c r="N91" s="46">
        <v>365</v>
      </c>
      <c r="O91" s="46">
        <v>0</v>
      </c>
      <c r="P91" s="46">
        <v>100</v>
      </c>
      <c r="Q91" s="46">
        <v>100</v>
      </c>
      <c r="R91" s="46" t="s">
        <v>5307</v>
      </c>
      <c r="S91" s="46" t="s">
        <v>24</v>
      </c>
    </row>
    <row r="92" spans="1:19" ht="15.75" thickBot="1" x14ac:dyDescent="0.3">
      <c r="A92" s="100">
        <v>82</v>
      </c>
      <c r="B92" s="101" t="s">
        <v>4958</v>
      </c>
      <c r="C92" s="46" t="s">
        <v>54</v>
      </c>
      <c r="D92" s="46" t="s">
        <v>24</v>
      </c>
      <c r="E92" s="46" t="s">
        <v>5845</v>
      </c>
      <c r="F92" s="46" t="s">
        <v>5620</v>
      </c>
      <c r="G92" s="46" t="s">
        <v>5644</v>
      </c>
      <c r="H92" s="46" t="s">
        <v>5500</v>
      </c>
      <c r="I92" s="46" t="s">
        <v>5549</v>
      </c>
      <c r="J92" s="46" t="s">
        <v>5642</v>
      </c>
      <c r="K92" s="46">
        <v>0</v>
      </c>
      <c r="L92" s="46">
        <v>0</v>
      </c>
      <c r="M92" s="46" t="s">
        <v>5623</v>
      </c>
      <c r="N92" s="46">
        <v>365</v>
      </c>
      <c r="O92" s="46">
        <v>0</v>
      </c>
      <c r="P92" s="46">
        <v>100</v>
      </c>
      <c r="Q92" s="46">
        <v>100</v>
      </c>
      <c r="R92" s="46" t="s">
        <v>5307</v>
      </c>
      <c r="S92" s="46" t="s">
        <v>24</v>
      </c>
    </row>
    <row r="93" spans="1:19" ht="15.75" thickBot="1" x14ac:dyDescent="0.3">
      <c r="A93" s="100">
        <v>83</v>
      </c>
      <c r="B93" s="101" t="s">
        <v>4961</v>
      </c>
      <c r="C93" s="46" t="s">
        <v>54</v>
      </c>
      <c r="D93" s="46" t="s">
        <v>24</v>
      </c>
      <c r="E93" s="46" t="s">
        <v>5845</v>
      </c>
      <c r="F93" s="46" t="s">
        <v>5742</v>
      </c>
      <c r="G93" s="46"/>
      <c r="H93" s="46" t="s">
        <v>5549</v>
      </c>
      <c r="I93" s="46" t="s">
        <v>5743</v>
      </c>
      <c r="J93" s="46">
        <v>100</v>
      </c>
      <c r="K93" s="46">
        <v>0</v>
      </c>
      <c r="L93" s="46">
        <v>0</v>
      </c>
      <c r="M93" s="46" t="s">
        <v>5766</v>
      </c>
      <c r="N93" s="46">
        <v>365</v>
      </c>
      <c r="O93" s="46">
        <v>100</v>
      </c>
      <c r="P93" s="46">
        <v>100</v>
      </c>
      <c r="Q93" s="46">
        <v>100</v>
      </c>
      <c r="R93" s="46" t="s">
        <v>5307</v>
      </c>
      <c r="S93" s="46" t="s">
        <v>24</v>
      </c>
    </row>
    <row r="94" spans="1:19" ht="15.75" thickBot="1" x14ac:dyDescent="0.3">
      <c r="A94" s="100">
        <v>84</v>
      </c>
      <c r="B94" s="101" t="s">
        <v>4964</v>
      </c>
      <c r="C94" s="46" t="s">
        <v>54</v>
      </c>
      <c r="D94" s="46"/>
      <c r="E94" s="46" t="s">
        <v>5845</v>
      </c>
      <c r="F94" s="46" t="s">
        <v>5742</v>
      </c>
      <c r="G94" s="46"/>
      <c r="H94" s="46" t="s">
        <v>5549</v>
      </c>
      <c r="I94" s="46" t="s">
        <v>5744</v>
      </c>
      <c r="J94" s="46">
        <v>100</v>
      </c>
      <c r="K94" s="46">
        <v>0</v>
      </c>
      <c r="L94" s="46">
        <v>0</v>
      </c>
      <c r="M94" s="46" t="s">
        <v>5766</v>
      </c>
      <c r="N94" s="46">
        <v>365</v>
      </c>
      <c r="O94" s="46">
        <v>100</v>
      </c>
      <c r="P94" s="46">
        <v>100</v>
      </c>
      <c r="Q94" s="46">
        <v>100</v>
      </c>
      <c r="R94" s="46" t="s">
        <v>5307</v>
      </c>
      <c r="S94" s="46" t="s">
        <v>24</v>
      </c>
    </row>
    <row r="95" spans="1:19" ht="15.75" thickBot="1" x14ac:dyDescent="0.3">
      <c r="A95" s="100">
        <v>85</v>
      </c>
      <c r="B95" s="101" t="s">
        <v>4969</v>
      </c>
      <c r="C95" s="46" t="s">
        <v>54</v>
      </c>
      <c r="D95" s="46"/>
      <c r="E95" s="46" t="s">
        <v>5845</v>
      </c>
      <c r="F95" s="46" t="s">
        <v>5742</v>
      </c>
      <c r="G95" s="46"/>
      <c r="H95" s="46" t="s">
        <v>5549</v>
      </c>
      <c r="I95" s="46" t="s">
        <v>5745</v>
      </c>
      <c r="J95" s="46">
        <v>100</v>
      </c>
      <c r="K95" s="46">
        <v>0</v>
      </c>
      <c r="L95" s="46">
        <v>0</v>
      </c>
      <c r="M95" s="46" t="s">
        <v>5766</v>
      </c>
      <c r="N95" s="46">
        <v>365</v>
      </c>
      <c r="O95" s="46">
        <v>100</v>
      </c>
      <c r="P95" s="46">
        <v>100</v>
      </c>
      <c r="Q95" s="46">
        <v>100</v>
      </c>
      <c r="R95" s="46" t="s">
        <v>5307</v>
      </c>
      <c r="S95" s="46" t="s">
        <v>24</v>
      </c>
    </row>
    <row r="96" spans="1:19" ht="15.75" thickBot="1" x14ac:dyDescent="0.3">
      <c r="A96" s="100">
        <v>86</v>
      </c>
      <c r="B96" s="101" t="s">
        <v>4974</v>
      </c>
      <c r="C96" s="46" t="s">
        <v>54</v>
      </c>
      <c r="D96" s="46"/>
      <c r="E96" s="46" t="s">
        <v>5845</v>
      </c>
      <c r="F96" s="46" t="s">
        <v>5742</v>
      </c>
      <c r="G96" s="46"/>
      <c r="H96" s="46" t="s">
        <v>5549</v>
      </c>
      <c r="I96" s="46" t="s">
        <v>5746</v>
      </c>
      <c r="J96" s="46">
        <v>100</v>
      </c>
      <c r="K96" s="46">
        <v>0</v>
      </c>
      <c r="L96" s="46">
        <v>0</v>
      </c>
      <c r="M96" s="46" t="s">
        <v>5766</v>
      </c>
      <c r="N96" s="46">
        <v>365</v>
      </c>
      <c r="O96" s="46">
        <v>100</v>
      </c>
      <c r="P96" s="46">
        <v>100</v>
      </c>
      <c r="Q96" s="46">
        <v>100</v>
      </c>
      <c r="R96" s="46" t="s">
        <v>5307</v>
      </c>
      <c r="S96" s="46" t="s">
        <v>24</v>
      </c>
    </row>
    <row r="97" spans="1:19" ht="15.75" thickBot="1" x14ac:dyDescent="0.3">
      <c r="A97" s="100">
        <v>87</v>
      </c>
      <c r="B97" s="101" t="s">
        <v>4978</v>
      </c>
      <c r="C97" s="46" t="s">
        <v>54</v>
      </c>
      <c r="D97" s="46"/>
      <c r="E97" s="46" t="s">
        <v>5845</v>
      </c>
      <c r="F97" s="46" t="s">
        <v>5742</v>
      </c>
      <c r="G97" s="46"/>
      <c r="H97" s="46" t="s">
        <v>5549</v>
      </c>
      <c r="I97" s="46" t="s">
        <v>5747</v>
      </c>
      <c r="J97" s="46">
        <v>100</v>
      </c>
      <c r="K97" s="46">
        <v>0</v>
      </c>
      <c r="L97" s="46">
        <v>0</v>
      </c>
      <c r="M97" s="46" t="s">
        <v>5766</v>
      </c>
      <c r="N97" s="46">
        <v>365</v>
      </c>
      <c r="O97" s="46">
        <v>100</v>
      </c>
      <c r="P97" s="46">
        <v>100</v>
      </c>
      <c r="Q97" s="46">
        <v>100</v>
      </c>
      <c r="R97" s="46" t="s">
        <v>5307</v>
      </c>
      <c r="S97" s="46" t="s">
        <v>24</v>
      </c>
    </row>
    <row r="98" spans="1:19" ht="15.75" thickBot="1" x14ac:dyDescent="0.3">
      <c r="A98" s="100">
        <v>88</v>
      </c>
      <c r="B98" s="101" t="s">
        <v>4981</v>
      </c>
      <c r="C98" s="46" t="s">
        <v>54</v>
      </c>
      <c r="D98" s="46"/>
      <c r="E98" s="46" t="s">
        <v>5845</v>
      </c>
      <c r="F98" s="46" t="s">
        <v>5742</v>
      </c>
      <c r="G98" s="46"/>
      <c r="H98" s="46" t="s">
        <v>5549</v>
      </c>
      <c r="I98" s="46" t="s">
        <v>5748</v>
      </c>
      <c r="J98" s="46">
        <v>100</v>
      </c>
      <c r="K98" s="46">
        <v>0</v>
      </c>
      <c r="L98" s="46">
        <v>0</v>
      </c>
      <c r="M98" s="46" t="s">
        <v>5766</v>
      </c>
      <c r="N98" s="46">
        <v>365</v>
      </c>
      <c r="O98" s="46">
        <v>100</v>
      </c>
      <c r="P98" s="46">
        <v>100</v>
      </c>
      <c r="Q98" s="46">
        <v>100</v>
      </c>
      <c r="R98" s="46" t="s">
        <v>5307</v>
      </c>
      <c r="S98" s="46" t="s">
        <v>24</v>
      </c>
    </row>
    <row r="99" spans="1:19" ht="15.75" thickBot="1" x14ac:dyDescent="0.3">
      <c r="A99" s="100">
        <v>89</v>
      </c>
      <c r="B99" s="101" t="s">
        <v>4984</v>
      </c>
      <c r="C99" s="46" t="s">
        <v>54</v>
      </c>
      <c r="D99" s="46"/>
      <c r="E99" s="46" t="s">
        <v>5845</v>
      </c>
      <c r="F99" s="46" t="s">
        <v>5742</v>
      </c>
      <c r="G99" s="46"/>
      <c r="H99" s="46" t="s">
        <v>5549</v>
      </c>
      <c r="I99" s="46" t="s">
        <v>5749</v>
      </c>
      <c r="J99" s="46">
        <v>100</v>
      </c>
      <c r="K99" s="46">
        <v>0</v>
      </c>
      <c r="L99" s="46">
        <v>0</v>
      </c>
      <c r="M99" s="46" t="s">
        <v>5766</v>
      </c>
      <c r="N99" s="46">
        <v>180</v>
      </c>
      <c r="O99" s="46">
        <v>100</v>
      </c>
      <c r="P99" s="46">
        <v>100</v>
      </c>
      <c r="Q99" s="46">
        <v>100</v>
      </c>
      <c r="R99" s="46" t="s">
        <v>5307</v>
      </c>
      <c r="S99" s="46" t="s">
        <v>24</v>
      </c>
    </row>
    <row r="100" spans="1:19" s="81" customFormat="1" ht="15.75" thickBot="1" x14ac:dyDescent="0.3">
      <c r="A100" s="100">
        <v>90</v>
      </c>
      <c r="B100" s="101" t="s">
        <v>4987</v>
      </c>
      <c r="C100" s="46" t="s">
        <v>54</v>
      </c>
      <c r="D100" s="46" t="s">
        <v>24</v>
      </c>
      <c r="E100" s="46" t="s">
        <v>5845</v>
      </c>
      <c r="F100" s="86" t="s">
        <v>5758</v>
      </c>
      <c r="G100" s="46" t="s">
        <v>5760</v>
      </c>
      <c r="H100" s="46" t="s">
        <v>5549</v>
      </c>
      <c r="I100" s="46" t="s">
        <v>5765</v>
      </c>
      <c r="J100" s="87" t="s">
        <v>5885</v>
      </c>
      <c r="K100" s="88" t="s">
        <v>5798</v>
      </c>
      <c r="L100" s="79">
        <v>300000000</v>
      </c>
      <c r="M100" s="79" t="s">
        <v>5893</v>
      </c>
      <c r="N100" s="46">
        <v>365</v>
      </c>
      <c r="O100" s="46">
        <v>259999976</v>
      </c>
      <c r="P100" s="46">
        <v>100</v>
      </c>
      <c r="Q100" s="84">
        <v>100</v>
      </c>
      <c r="R100" s="46" t="s">
        <v>5307</v>
      </c>
      <c r="S100" s="46" t="s">
        <v>24</v>
      </c>
    </row>
    <row r="101" spans="1:19" s="81" customFormat="1" ht="15.75" thickBot="1" x14ac:dyDescent="0.3">
      <c r="A101" s="100">
        <v>91</v>
      </c>
      <c r="B101" s="101" t="s">
        <v>4990</v>
      </c>
      <c r="C101" s="46" t="s">
        <v>54</v>
      </c>
      <c r="D101" s="46" t="s">
        <v>24</v>
      </c>
      <c r="E101" s="46" t="s">
        <v>5845</v>
      </c>
      <c r="F101" s="86" t="s">
        <v>5758</v>
      </c>
      <c r="G101" s="46" t="s">
        <v>24</v>
      </c>
      <c r="H101" s="46" t="s">
        <v>5549</v>
      </c>
      <c r="I101" s="46" t="s">
        <v>5765</v>
      </c>
      <c r="J101" s="89" t="s">
        <v>5886</v>
      </c>
      <c r="K101" s="88" t="s">
        <v>5798</v>
      </c>
      <c r="L101" s="79">
        <v>200000000</v>
      </c>
      <c r="M101" s="79" t="s">
        <v>5893</v>
      </c>
      <c r="N101" s="46">
        <v>365</v>
      </c>
      <c r="O101" s="46">
        <v>199999941</v>
      </c>
      <c r="P101" s="46">
        <v>100</v>
      </c>
      <c r="Q101" s="84">
        <v>100</v>
      </c>
      <c r="R101" s="46" t="s">
        <v>5307</v>
      </c>
      <c r="S101" s="46" t="s">
        <v>24</v>
      </c>
    </row>
    <row r="102" spans="1:19" s="81" customFormat="1" ht="15.75" thickBot="1" x14ac:dyDescent="0.3">
      <c r="A102" s="100">
        <v>92</v>
      </c>
      <c r="B102" s="101" t="s">
        <v>4993</v>
      </c>
      <c r="C102" s="46" t="s">
        <v>54</v>
      </c>
      <c r="D102" s="46" t="s">
        <v>24</v>
      </c>
      <c r="E102" s="46" t="s">
        <v>5845</v>
      </c>
      <c r="F102" s="86" t="s">
        <v>5758</v>
      </c>
      <c r="G102" s="46" t="s">
        <v>5760</v>
      </c>
      <c r="H102" s="46" t="s">
        <v>5549</v>
      </c>
      <c r="I102" s="46" t="s">
        <v>5765</v>
      </c>
      <c r="J102" s="90" t="s">
        <v>5887</v>
      </c>
      <c r="K102" s="79" t="s">
        <v>5800</v>
      </c>
      <c r="L102" s="79">
        <v>60000000</v>
      </c>
      <c r="M102" s="79" t="s">
        <v>5893</v>
      </c>
      <c r="N102" s="46">
        <v>365</v>
      </c>
      <c r="O102" s="46">
        <v>59330792</v>
      </c>
      <c r="P102" s="46">
        <v>100</v>
      </c>
      <c r="Q102" s="84">
        <v>100</v>
      </c>
      <c r="R102" s="46" t="s">
        <v>5307</v>
      </c>
      <c r="S102" s="46" t="s">
        <v>24</v>
      </c>
    </row>
    <row r="103" spans="1:19" s="81" customFormat="1" ht="15.75" thickBot="1" x14ac:dyDescent="0.3">
      <c r="A103" s="100">
        <v>93</v>
      </c>
      <c r="B103" s="101" t="s">
        <v>4996</v>
      </c>
      <c r="C103" s="46" t="s">
        <v>54</v>
      </c>
      <c r="D103" s="46" t="s">
        <v>24</v>
      </c>
      <c r="E103" s="46" t="s">
        <v>5845</v>
      </c>
      <c r="F103" s="86" t="s">
        <v>5758</v>
      </c>
      <c r="G103" s="46" t="s">
        <v>5761</v>
      </c>
      <c r="H103" s="46" t="s">
        <v>5549</v>
      </c>
      <c r="I103" s="46" t="s">
        <v>5765</v>
      </c>
      <c r="J103" s="91" t="s">
        <v>5888</v>
      </c>
      <c r="K103" s="79" t="s">
        <v>5799</v>
      </c>
      <c r="L103" s="79">
        <v>934174500</v>
      </c>
      <c r="M103" s="79" t="s">
        <v>5893</v>
      </c>
      <c r="N103" s="46">
        <v>365</v>
      </c>
      <c r="O103" s="46">
        <v>844867374</v>
      </c>
      <c r="P103" s="46">
        <v>100</v>
      </c>
      <c r="Q103" s="84">
        <v>100</v>
      </c>
      <c r="R103" s="46" t="s">
        <v>5307</v>
      </c>
      <c r="S103" s="46" t="s">
        <v>24</v>
      </c>
    </row>
    <row r="104" spans="1:19" s="81" customFormat="1" ht="15.75" thickBot="1" x14ac:dyDescent="0.3">
      <c r="A104" s="100">
        <v>94</v>
      </c>
      <c r="B104" s="101" t="s">
        <v>4999</v>
      </c>
      <c r="C104" s="46" t="s">
        <v>54</v>
      </c>
      <c r="D104" s="46" t="s">
        <v>24</v>
      </c>
      <c r="E104" s="46" t="s">
        <v>5845</v>
      </c>
      <c r="F104" s="86" t="s">
        <v>5393</v>
      </c>
      <c r="G104" s="46" t="s">
        <v>24</v>
      </c>
      <c r="H104" s="46" t="s">
        <v>5549</v>
      </c>
      <c r="I104" s="46" t="s">
        <v>5765</v>
      </c>
      <c r="J104" s="92" t="s">
        <v>5889</v>
      </c>
      <c r="K104" s="79" t="s">
        <v>5800</v>
      </c>
      <c r="L104" s="79">
        <v>140000000</v>
      </c>
      <c r="M104" s="79" t="s">
        <v>5893</v>
      </c>
      <c r="N104" s="46">
        <v>365</v>
      </c>
      <c r="O104" s="46">
        <v>140000000</v>
      </c>
      <c r="P104" s="46">
        <v>100</v>
      </c>
      <c r="Q104" s="84">
        <v>100</v>
      </c>
      <c r="R104" s="46" t="s">
        <v>5307</v>
      </c>
      <c r="S104" s="46" t="s">
        <v>24</v>
      </c>
    </row>
    <row r="105" spans="1:19" s="81" customFormat="1" ht="15.75" thickBot="1" x14ac:dyDescent="0.3">
      <c r="A105" s="100">
        <v>95</v>
      </c>
      <c r="B105" s="101" t="s">
        <v>5004</v>
      </c>
      <c r="C105" s="46" t="s">
        <v>54</v>
      </c>
      <c r="D105" s="46" t="s">
        <v>24</v>
      </c>
      <c r="E105" s="46" t="s">
        <v>5845</v>
      </c>
      <c r="F105" s="86" t="s">
        <v>5393</v>
      </c>
      <c r="G105" s="46" t="s">
        <v>5762</v>
      </c>
      <c r="H105" s="46" t="s">
        <v>5549</v>
      </c>
      <c r="I105" s="46" t="s">
        <v>5765</v>
      </c>
      <c r="J105" s="90" t="s">
        <v>5890</v>
      </c>
      <c r="K105" s="79" t="s">
        <v>5798</v>
      </c>
      <c r="L105" s="79">
        <v>950000000</v>
      </c>
      <c r="M105" s="79" t="s">
        <v>5893</v>
      </c>
      <c r="N105" s="46">
        <v>365</v>
      </c>
      <c r="O105" s="46">
        <v>949146735</v>
      </c>
      <c r="P105" s="46">
        <v>100</v>
      </c>
      <c r="Q105" s="84">
        <v>100</v>
      </c>
      <c r="R105" s="46" t="s">
        <v>5307</v>
      </c>
      <c r="S105" s="46" t="s">
        <v>24</v>
      </c>
    </row>
    <row r="106" spans="1:19" s="81" customFormat="1" ht="15.75" thickBot="1" x14ac:dyDescent="0.3">
      <c r="A106" s="100">
        <v>96</v>
      </c>
      <c r="B106" s="101" t="s">
        <v>5009</v>
      </c>
      <c r="C106" s="46" t="s">
        <v>54</v>
      </c>
      <c r="D106" s="46" t="s">
        <v>24</v>
      </c>
      <c r="E106" s="46" t="s">
        <v>5845</v>
      </c>
      <c r="F106" s="86" t="s">
        <v>5759</v>
      </c>
      <c r="G106" s="46" t="s">
        <v>24</v>
      </c>
      <c r="H106" s="46" t="s">
        <v>5763</v>
      </c>
      <c r="I106" s="46" t="s">
        <v>5549</v>
      </c>
      <c r="J106" s="90" t="s">
        <v>5891</v>
      </c>
      <c r="K106" s="79">
        <v>0</v>
      </c>
      <c r="L106" s="79">
        <v>0</v>
      </c>
      <c r="M106" s="79" t="s">
        <v>5893</v>
      </c>
      <c r="N106" s="46">
        <v>365</v>
      </c>
      <c r="O106" s="46">
        <v>0</v>
      </c>
      <c r="P106" s="46">
        <v>100</v>
      </c>
      <c r="Q106" s="84">
        <v>100</v>
      </c>
      <c r="R106" s="46" t="s">
        <v>5307</v>
      </c>
      <c r="S106" s="93" t="s">
        <v>5767</v>
      </c>
    </row>
    <row r="107" spans="1:19" s="81" customFormat="1" ht="15.75" thickBot="1" x14ac:dyDescent="0.3">
      <c r="A107" s="100">
        <v>97</v>
      </c>
      <c r="B107" s="101" t="s">
        <v>5012</v>
      </c>
      <c r="C107" s="46" t="s">
        <v>54</v>
      </c>
      <c r="D107" s="46" t="s">
        <v>24</v>
      </c>
      <c r="E107" s="46" t="s">
        <v>5845</v>
      </c>
      <c r="F107" s="86" t="s">
        <v>5759</v>
      </c>
      <c r="G107" s="46" t="s">
        <v>24</v>
      </c>
      <c r="H107" s="46" t="s">
        <v>5764</v>
      </c>
      <c r="I107" s="46" t="s">
        <v>5549</v>
      </c>
      <c r="J107" s="90" t="s">
        <v>5892</v>
      </c>
      <c r="K107" s="79">
        <v>0</v>
      </c>
      <c r="L107" s="79">
        <v>0</v>
      </c>
      <c r="M107" s="79" t="s">
        <v>5893</v>
      </c>
      <c r="N107" s="46">
        <v>365</v>
      </c>
      <c r="O107" s="46">
        <v>0</v>
      </c>
      <c r="P107" s="46">
        <v>100</v>
      </c>
      <c r="Q107" s="84">
        <v>100</v>
      </c>
      <c r="R107" s="46" t="s">
        <v>5307</v>
      </c>
      <c r="S107" s="46" t="s">
        <v>24</v>
      </c>
    </row>
    <row r="108" spans="1:19" s="81" customFormat="1" ht="15.75" thickBot="1" x14ac:dyDescent="0.3">
      <c r="A108" s="100">
        <v>98</v>
      </c>
      <c r="B108" s="101" t="s">
        <v>5015</v>
      </c>
      <c r="C108" s="46" t="s">
        <v>54</v>
      </c>
      <c r="D108" s="46"/>
      <c r="E108" s="46" t="s">
        <v>5845</v>
      </c>
      <c r="F108" s="86" t="s">
        <v>5802</v>
      </c>
      <c r="G108" s="46" t="s">
        <v>5803</v>
      </c>
      <c r="H108" s="46" t="s">
        <v>5804</v>
      </c>
      <c r="I108" s="46" t="s">
        <v>5307</v>
      </c>
      <c r="J108" s="79">
        <v>100</v>
      </c>
      <c r="K108" s="94">
        <v>0</v>
      </c>
      <c r="L108" s="79">
        <v>0</v>
      </c>
      <c r="M108" s="79" t="s">
        <v>5824</v>
      </c>
      <c r="N108" s="46">
        <v>365</v>
      </c>
      <c r="O108" s="46">
        <v>0</v>
      </c>
      <c r="P108" s="46">
        <v>100</v>
      </c>
      <c r="Q108" s="84">
        <v>100</v>
      </c>
      <c r="R108" s="46" t="s">
        <v>5801</v>
      </c>
      <c r="S108" s="46" t="s">
        <v>5805</v>
      </c>
    </row>
    <row r="109" spans="1:19" s="81" customFormat="1" ht="15.75" thickBot="1" x14ac:dyDescent="0.3">
      <c r="A109" s="100">
        <v>99</v>
      </c>
      <c r="B109" s="101" t="s">
        <v>5018</v>
      </c>
      <c r="C109" s="46" t="s">
        <v>54</v>
      </c>
      <c r="D109" s="46"/>
      <c r="E109" s="46" t="s">
        <v>5845</v>
      </c>
      <c r="F109" s="86" t="s">
        <v>5802</v>
      </c>
      <c r="G109" s="46" t="s">
        <v>5803</v>
      </c>
      <c r="H109" s="46" t="s">
        <v>5804</v>
      </c>
      <c r="I109" s="46" t="s">
        <v>5307</v>
      </c>
      <c r="J109" s="79">
        <v>100</v>
      </c>
      <c r="K109" s="94" t="s">
        <v>5810</v>
      </c>
      <c r="L109" s="79">
        <v>344792500</v>
      </c>
      <c r="M109" s="79" t="s">
        <v>5824</v>
      </c>
      <c r="N109" s="46">
        <v>365</v>
      </c>
      <c r="O109" s="46">
        <v>333601220</v>
      </c>
      <c r="P109" s="46">
        <v>100</v>
      </c>
      <c r="Q109" s="84">
        <v>100</v>
      </c>
      <c r="R109" s="46" t="s">
        <v>5801</v>
      </c>
      <c r="S109" s="46" t="s">
        <v>5806</v>
      </c>
    </row>
    <row r="110" spans="1:19" s="81" customFormat="1" ht="15.75" thickBot="1" x14ac:dyDescent="0.3">
      <c r="A110" s="100">
        <v>100</v>
      </c>
      <c r="B110" s="101" t="s">
        <v>5021</v>
      </c>
      <c r="C110" s="46" t="s">
        <v>54</v>
      </c>
      <c r="D110" s="46"/>
      <c r="E110" s="46" t="s">
        <v>5845</v>
      </c>
      <c r="F110" s="86" t="s">
        <v>5802</v>
      </c>
      <c r="G110" s="46" t="s">
        <v>5803</v>
      </c>
      <c r="H110" s="46" t="s">
        <v>5804</v>
      </c>
      <c r="I110" s="46" t="s">
        <v>5307</v>
      </c>
      <c r="J110" s="79">
        <v>100</v>
      </c>
      <c r="K110" s="94" t="s">
        <v>5418</v>
      </c>
      <c r="L110" s="79">
        <v>20777200</v>
      </c>
      <c r="M110" s="79" t="s">
        <v>5824</v>
      </c>
      <c r="N110" s="46">
        <v>365</v>
      </c>
      <c r="O110" s="46">
        <v>20777200</v>
      </c>
      <c r="P110" s="46">
        <v>100</v>
      </c>
      <c r="Q110" s="84">
        <v>100</v>
      </c>
      <c r="R110" s="46" t="s">
        <v>5801</v>
      </c>
      <c r="S110" s="46" t="s">
        <v>5807</v>
      </c>
    </row>
    <row r="111" spans="1:19" s="81" customFormat="1" ht="15.75" thickBot="1" x14ac:dyDescent="0.3">
      <c r="A111" s="100">
        <v>101</v>
      </c>
      <c r="B111" s="101" t="s">
        <v>5024</v>
      </c>
      <c r="C111" s="46" t="s">
        <v>54</v>
      </c>
      <c r="D111" s="46"/>
      <c r="E111" s="46" t="s">
        <v>5845</v>
      </c>
      <c r="F111" s="86" t="s">
        <v>5802</v>
      </c>
      <c r="G111" s="46" t="s">
        <v>5803</v>
      </c>
      <c r="H111" s="46" t="s">
        <v>5804</v>
      </c>
      <c r="I111" s="46" t="s">
        <v>5307</v>
      </c>
      <c r="J111" s="79">
        <v>100</v>
      </c>
      <c r="K111" s="94">
        <v>0</v>
      </c>
      <c r="L111" s="79">
        <v>0</v>
      </c>
      <c r="M111" s="79" t="s">
        <v>5824</v>
      </c>
      <c r="N111" s="46">
        <v>365</v>
      </c>
      <c r="O111" s="46">
        <v>0</v>
      </c>
      <c r="P111" s="46">
        <v>100</v>
      </c>
      <c r="Q111" s="84">
        <v>100</v>
      </c>
      <c r="R111" s="46" t="s">
        <v>5801</v>
      </c>
      <c r="S111" s="46" t="s">
        <v>5808</v>
      </c>
    </row>
    <row r="112" spans="1:19" s="81" customFormat="1" ht="15.75" thickBot="1" x14ac:dyDescent="0.3">
      <c r="A112" s="100">
        <v>102</v>
      </c>
      <c r="B112" s="101" t="s">
        <v>5027</v>
      </c>
      <c r="C112" s="46" t="s">
        <v>54</v>
      </c>
      <c r="D112" s="46" t="s">
        <v>24</v>
      </c>
      <c r="E112" s="46" t="s">
        <v>5845</v>
      </c>
      <c r="F112" s="46" t="s">
        <v>5759</v>
      </c>
      <c r="G112" s="46" t="s">
        <v>5960</v>
      </c>
      <c r="H112" s="46" t="s">
        <v>5961</v>
      </c>
      <c r="I112" s="46" t="s">
        <v>5549</v>
      </c>
      <c r="J112" s="46" t="s">
        <v>5962</v>
      </c>
      <c r="K112" s="46">
        <v>0</v>
      </c>
      <c r="L112" s="46">
        <v>0</v>
      </c>
      <c r="M112" s="46" t="s">
        <v>5825</v>
      </c>
      <c r="N112" s="46">
        <v>365</v>
      </c>
      <c r="O112" s="46">
        <v>0</v>
      </c>
      <c r="P112" s="46">
        <v>100</v>
      </c>
      <c r="Q112" s="84">
        <v>100</v>
      </c>
      <c r="R112" s="46" t="s">
        <v>5801</v>
      </c>
      <c r="S112" s="46" t="s">
        <v>24</v>
      </c>
    </row>
    <row r="113" spans="1:19" s="81" customFormat="1" ht="15.75" thickBot="1" x14ac:dyDescent="0.3">
      <c r="A113" s="100">
        <v>103</v>
      </c>
      <c r="B113" s="101" t="s">
        <v>5030</v>
      </c>
      <c r="C113" s="46" t="s">
        <v>54</v>
      </c>
      <c r="D113" s="46" t="s">
        <v>24</v>
      </c>
      <c r="E113" s="46" t="s">
        <v>5845</v>
      </c>
      <c r="F113" s="46" t="s">
        <v>5759</v>
      </c>
      <c r="G113" s="46" t="s">
        <v>5960</v>
      </c>
      <c r="H113" s="46" t="s">
        <v>5961</v>
      </c>
      <c r="I113" s="46" t="s">
        <v>5549</v>
      </c>
      <c r="J113" s="46" t="s">
        <v>5963</v>
      </c>
      <c r="K113" s="46">
        <v>0</v>
      </c>
      <c r="L113" s="46">
        <v>0</v>
      </c>
      <c r="M113" s="46" t="s">
        <v>5825</v>
      </c>
      <c r="N113" s="46">
        <v>365</v>
      </c>
      <c r="O113" s="46">
        <v>0</v>
      </c>
      <c r="P113" s="46">
        <v>100</v>
      </c>
      <c r="Q113" s="84">
        <v>100</v>
      </c>
      <c r="R113" s="46" t="s">
        <v>5801</v>
      </c>
      <c r="S113" s="46" t="s">
        <v>24</v>
      </c>
    </row>
    <row r="114" spans="1:19" s="81" customFormat="1" ht="15.75" thickBot="1" x14ac:dyDescent="0.3">
      <c r="A114" s="100">
        <v>104</v>
      </c>
      <c r="B114" s="101" t="s">
        <v>5033</v>
      </c>
      <c r="C114" s="46" t="s">
        <v>54</v>
      </c>
      <c r="D114" s="46" t="s">
        <v>24</v>
      </c>
      <c r="E114" s="46" t="s">
        <v>5845</v>
      </c>
      <c r="F114" s="46" t="s">
        <v>5759</v>
      </c>
      <c r="G114" s="46" t="s">
        <v>5960</v>
      </c>
      <c r="H114" s="46" t="s">
        <v>5961</v>
      </c>
      <c r="I114" s="46" t="s">
        <v>5549</v>
      </c>
      <c r="J114" s="46" t="s">
        <v>5964</v>
      </c>
      <c r="K114" s="46">
        <v>0</v>
      </c>
      <c r="L114" s="46">
        <v>0</v>
      </c>
      <c r="M114" s="46" t="s">
        <v>5825</v>
      </c>
      <c r="N114" s="46">
        <v>365</v>
      </c>
      <c r="O114" s="46">
        <v>0</v>
      </c>
      <c r="P114" s="46">
        <v>100</v>
      </c>
      <c r="Q114" s="84">
        <v>100</v>
      </c>
      <c r="R114" s="46" t="s">
        <v>5801</v>
      </c>
      <c r="S114" s="46" t="s">
        <v>24</v>
      </c>
    </row>
    <row r="115" spans="1:19" s="81" customFormat="1" ht="15.75" thickBot="1" x14ac:dyDescent="0.3">
      <c r="A115" s="100">
        <v>105</v>
      </c>
      <c r="B115" s="101" t="s">
        <v>5036</v>
      </c>
      <c r="C115" s="46" t="s">
        <v>54</v>
      </c>
      <c r="D115" s="46" t="s">
        <v>24</v>
      </c>
      <c r="E115" s="46" t="s">
        <v>5845</v>
      </c>
      <c r="F115" s="46" t="s">
        <v>5759</v>
      </c>
      <c r="G115" s="46" t="s">
        <v>5960</v>
      </c>
      <c r="H115" s="46" t="s">
        <v>5961</v>
      </c>
      <c r="I115" s="46" t="s">
        <v>5549</v>
      </c>
      <c r="J115" s="46" t="s">
        <v>5965</v>
      </c>
      <c r="K115" s="46">
        <v>0</v>
      </c>
      <c r="L115" s="46">
        <v>0</v>
      </c>
      <c r="M115" s="46" t="s">
        <v>5825</v>
      </c>
      <c r="N115" s="46">
        <v>365</v>
      </c>
      <c r="O115" s="46">
        <v>0</v>
      </c>
      <c r="P115" s="46">
        <v>100</v>
      </c>
      <c r="Q115" s="84">
        <v>100</v>
      </c>
      <c r="R115" s="46" t="s">
        <v>5801</v>
      </c>
      <c r="S115" s="46" t="s">
        <v>24</v>
      </c>
    </row>
    <row r="116" spans="1:19" s="81" customFormat="1" ht="15.75" thickBot="1" x14ac:dyDescent="0.3">
      <c r="A116" s="100">
        <v>106</v>
      </c>
      <c r="B116" s="101" t="s">
        <v>5039</v>
      </c>
      <c r="C116" s="46" t="s">
        <v>54</v>
      </c>
      <c r="D116" s="46" t="s">
        <v>24</v>
      </c>
      <c r="E116" s="46" t="s">
        <v>5845</v>
      </c>
      <c r="F116" s="46" t="s">
        <v>5759</v>
      </c>
      <c r="G116" s="46" t="s">
        <v>5960</v>
      </c>
      <c r="H116" s="46" t="s">
        <v>5961</v>
      </c>
      <c r="I116" s="46" t="s">
        <v>5549</v>
      </c>
      <c r="J116" s="46" t="s">
        <v>5966</v>
      </c>
      <c r="K116" s="46">
        <v>0</v>
      </c>
      <c r="L116" s="46">
        <v>0</v>
      </c>
      <c r="M116" s="46" t="s">
        <v>5825</v>
      </c>
      <c r="N116" s="46">
        <v>365</v>
      </c>
      <c r="O116" s="46">
        <v>0</v>
      </c>
      <c r="P116" s="46">
        <v>100</v>
      </c>
      <c r="Q116" s="84">
        <v>100</v>
      </c>
      <c r="R116" s="46" t="s">
        <v>5801</v>
      </c>
      <c r="S116" s="46" t="s">
        <v>24</v>
      </c>
    </row>
    <row r="117" spans="1:19" s="81" customFormat="1" ht="15.75" thickBot="1" x14ac:dyDescent="0.3">
      <c r="A117" s="100">
        <v>107</v>
      </c>
      <c r="B117" s="101" t="s">
        <v>5043</v>
      </c>
      <c r="C117" s="46" t="s">
        <v>54</v>
      </c>
      <c r="D117" s="46" t="s">
        <v>24</v>
      </c>
      <c r="E117" s="46" t="s">
        <v>5845</v>
      </c>
      <c r="F117" s="46" t="s">
        <v>5759</v>
      </c>
      <c r="G117" s="46" t="s">
        <v>5960</v>
      </c>
      <c r="H117" s="46" t="s">
        <v>5549</v>
      </c>
      <c r="I117" s="46" t="s">
        <v>5992</v>
      </c>
      <c r="J117" s="46" t="s">
        <v>5967</v>
      </c>
      <c r="K117" s="46" t="s">
        <v>5575</v>
      </c>
      <c r="L117" s="46">
        <v>0</v>
      </c>
      <c r="M117" s="46" t="s">
        <v>5825</v>
      </c>
      <c r="N117" s="46">
        <v>60</v>
      </c>
      <c r="O117" s="46">
        <v>0</v>
      </c>
      <c r="P117" s="46">
        <v>100</v>
      </c>
      <c r="Q117" s="84">
        <v>100</v>
      </c>
      <c r="R117" s="46" t="s">
        <v>5801</v>
      </c>
      <c r="S117" s="46" t="s">
        <v>24</v>
      </c>
    </row>
    <row r="118" spans="1:19" s="81" customFormat="1" ht="15.75" thickBot="1" x14ac:dyDescent="0.3">
      <c r="A118" s="100">
        <v>108</v>
      </c>
      <c r="B118" s="101" t="s">
        <v>5047</v>
      </c>
      <c r="C118" s="46" t="s">
        <v>54</v>
      </c>
      <c r="D118" s="46" t="s">
        <v>24</v>
      </c>
      <c r="E118" s="46" t="s">
        <v>5845</v>
      </c>
      <c r="F118" s="46" t="s">
        <v>5759</v>
      </c>
      <c r="G118" s="46" t="s">
        <v>5960</v>
      </c>
      <c r="H118" s="46" t="s">
        <v>5549</v>
      </c>
      <c r="I118" s="46" t="s">
        <v>5992</v>
      </c>
      <c r="J118" s="46" t="s">
        <v>5968</v>
      </c>
      <c r="K118" s="46" t="s">
        <v>5380</v>
      </c>
      <c r="L118" s="46">
        <v>39237143</v>
      </c>
      <c r="M118" s="46" t="s">
        <v>5825</v>
      </c>
      <c r="N118" s="46">
        <v>1</v>
      </c>
      <c r="O118" s="46">
        <v>39237143</v>
      </c>
      <c r="P118" s="46">
        <v>100</v>
      </c>
      <c r="Q118" s="84">
        <v>100</v>
      </c>
      <c r="R118" s="46" t="s">
        <v>5801</v>
      </c>
      <c r="S118" s="46" t="s">
        <v>24</v>
      </c>
    </row>
    <row r="119" spans="1:19" s="81" customFormat="1" ht="15.75" thickBot="1" x14ac:dyDescent="0.3">
      <c r="A119" s="100">
        <v>109</v>
      </c>
      <c r="B119" s="101" t="s">
        <v>5051</v>
      </c>
      <c r="C119" s="46" t="s">
        <v>54</v>
      </c>
      <c r="D119" s="46" t="s">
        <v>24</v>
      </c>
      <c r="E119" s="46" t="s">
        <v>5845</v>
      </c>
      <c r="F119" s="46" t="s">
        <v>5759</v>
      </c>
      <c r="G119" s="46" t="s">
        <v>5960</v>
      </c>
      <c r="H119" s="46" t="s">
        <v>5549</v>
      </c>
      <c r="I119" s="46" t="s">
        <v>5358</v>
      </c>
      <c r="J119" s="46" t="s">
        <v>5969</v>
      </c>
      <c r="K119" s="46" t="s">
        <v>5575</v>
      </c>
      <c r="L119" s="46">
        <v>22500000</v>
      </c>
      <c r="M119" s="46" t="s">
        <v>5825</v>
      </c>
      <c r="N119" s="46">
        <v>90</v>
      </c>
      <c r="O119" s="46">
        <v>22500000</v>
      </c>
      <c r="P119" s="46">
        <v>100</v>
      </c>
      <c r="Q119" s="84">
        <v>100</v>
      </c>
      <c r="R119" s="46" t="s">
        <v>5801</v>
      </c>
      <c r="S119" s="46" t="s">
        <v>24</v>
      </c>
    </row>
    <row r="120" spans="1:19" s="81" customFormat="1" ht="15.75" thickBot="1" x14ac:dyDescent="0.3">
      <c r="A120" s="100">
        <v>110</v>
      </c>
      <c r="B120" s="101" t="s">
        <v>5054</v>
      </c>
      <c r="C120" s="46" t="s">
        <v>54</v>
      </c>
      <c r="D120" s="46" t="s">
        <v>24</v>
      </c>
      <c r="E120" s="46" t="s">
        <v>5845</v>
      </c>
      <c r="F120" s="46" t="s">
        <v>5759</v>
      </c>
      <c r="G120" s="46" t="s">
        <v>5960</v>
      </c>
      <c r="H120" s="46" t="s">
        <v>5549</v>
      </c>
      <c r="I120" s="46" t="s">
        <v>5358</v>
      </c>
      <c r="J120" s="46" t="s">
        <v>5970</v>
      </c>
      <c r="K120" s="46" t="s">
        <v>5575</v>
      </c>
      <c r="L120" s="46">
        <v>45000000</v>
      </c>
      <c r="M120" s="46" t="s">
        <v>5825</v>
      </c>
      <c r="N120" s="46">
        <v>90</v>
      </c>
      <c r="O120" s="46">
        <v>45000000</v>
      </c>
      <c r="P120" s="46">
        <v>100</v>
      </c>
      <c r="Q120" s="84">
        <v>100</v>
      </c>
      <c r="R120" s="46" t="s">
        <v>5801</v>
      </c>
      <c r="S120" s="46" t="s">
        <v>24</v>
      </c>
    </row>
    <row r="121" spans="1:19" s="81" customFormat="1" ht="15.75" thickBot="1" x14ac:dyDescent="0.3">
      <c r="A121" s="100">
        <v>111</v>
      </c>
      <c r="B121" s="101" t="s">
        <v>5058</v>
      </c>
      <c r="C121" s="46" t="s">
        <v>54</v>
      </c>
      <c r="D121" s="46" t="s">
        <v>24</v>
      </c>
      <c r="E121" s="46" t="s">
        <v>5845</v>
      </c>
      <c r="F121" s="46" t="s">
        <v>5759</v>
      </c>
      <c r="G121" s="46" t="s">
        <v>5960</v>
      </c>
      <c r="H121" s="46" t="s">
        <v>5549</v>
      </c>
      <c r="I121" s="46" t="s">
        <v>5358</v>
      </c>
      <c r="J121" s="46" t="s">
        <v>5971</v>
      </c>
      <c r="K121" s="46" t="s">
        <v>5575</v>
      </c>
      <c r="L121" s="46">
        <v>70000000</v>
      </c>
      <c r="M121" s="46" t="s">
        <v>5825</v>
      </c>
      <c r="N121" s="46">
        <v>365</v>
      </c>
      <c r="O121" s="46">
        <v>70000000</v>
      </c>
      <c r="P121" s="46">
        <v>100</v>
      </c>
      <c r="Q121" s="84">
        <v>100</v>
      </c>
      <c r="R121" s="46" t="s">
        <v>5801</v>
      </c>
      <c r="S121" s="46" t="s">
        <v>24</v>
      </c>
    </row>
    <row r="122" spans="1:19" s="81" customFormat="1" ht="15.75" thickBot="1" x14ac:dyDescent="0.3">
      <c r="A122" s="100">
        <v>112</v>
      </c>
      <c r="B122" s="101" t="s">
        <v>5062</v>
      </c>
      <c r="C122" s="46" t="s">
        <v>54</v>
      </c>
      <c r="D122" s="46" t="s">
        <v>24</v>
      </c>
      <c r="E122" s="46" t="s">
        <v>5845</v>
      </c>
      <c r="F122" s="46" t="s">
        <v>5759</v>
      </c>
      <c r="G122" s="46" t="s">
        <v>5960</v>
      </c>
      <c r="H122" s="46" t="s">
        <v>5549</v>
      </c>
      <c r="I122" s="46" t="s">
        <v>5358</v>
      </c>
      <c r="J122" s="46" t="s">
        <v>5972</v>
      </c>
      <c r="K122" s="46" t="s">
        <v>5991</v>
      </c>
      <c r="L122" s="46">
        <v>55000000</v>
      </c>
      <c r="M122" s="46" t="s">
        <v>5825</v>
      </c>
      <c r="N122" s="46">
        <v>365</v>
      </c>
      <c r="O122" s="46">
        <v>55000000</v>
      </c>
      <c r="P122" s="46">
        <v>100</v>
      </c>
      <c r="Q122" s="84">
        <v>100</v>
      </c>
      <c r="R122" s="46" t="s">
        <v>5801</v>
      </c>
      <c r="S122" s="46" t="s">
        <v>24</v>
      </c>
    </row>
    <row r="123" spans="1:19" s="81" customFormat="1" ht="15.75" thickBot="1" x14ac:dyDescent="0.3">
      <c r="A123" s="100">
        <v>113</v>
      </c>
      <c r="B123" s="101" t="s">
        <v>5065</v>
      </c>
      <c r="C123" s="46" t="s">
        <v>54</v>
      </c>
      <c r="D123" s="46" t="s">
        <v>24</v>
      </c>
      <c r="E123" s="46" t="s">
        <v>5845</v>
      </c>
      <c r="F123" s="46" t="s">
        <v>5759</v>
      </c>
      <c r="G123" s="46" t="s">
        <v>5960</v>
      </c>
      <c r="H123" s="46" t="s">
        <v>5549</v>
      </c>
      <c r="I123" s="46" t="s">
        <v>5358</v>
      </c>
      <c r="J123" s="46" t="s">
        <v>5973</v>
      </c>
      <c r="K123" s="46" t="s">
        <v>5991</v>
      </c>
      <c r="L123" s="46">
        <v>7572565</v>
      </c>
      <c r="M123" s="46" t="s">
        <v>5825</v>
      </c>
      <c r="N123" s="46">
        <v>5</v>
      </c>
      <c r="O123" s="46">
        <v>7572565</v>
      </c>
      <c r="P123" s="46">
        <v>100</v>
      </c>
      <c r="Q123" s="84">
        <v>100</v>
      </c>
      <c r="R123" s="46" t="s">
        <v>5801</v>
      </c>
      <c r="S123" s="46" t="s">
        <v>24</v>
      </c>
    </row>
    <row r="124" spans="1:19" s="81" customFormat="1" ht="15.75" thickBot="1" x14ac:dyDescent="0.3">
      <c r="A124" s="100">
        <v>114</v>
      </c>
      <c r="B124" s="101" t="s">
        <v>5068</v>
      </c>
      <c r="C124" s="46" t="s">
        <v>54</v>
      </c>
      <c r="D124" s="46" t="s">
        <v>24</v>
      </c>
      <c r="E124" s="46" t="s">
        <v>5845</v>
      </c>
      <c r="F124" s="46" t="s">
        <v>5759</v>
      </c>
      <c r="G124" s="46" t="s">
        <v>5960</v>
      </c>
      <c r="H124" s="46" t="s">
        <v>5549</v>
      </c>
      <c r="I124" s="46" t="s">
        <v>5358</v>
      </c>
      <c r="J124" s="46" t="s">
        <v>5974</v>
      </c>
      <c r="K124" s="46" t="s">
        <v>5991</v>
      </c>
      <c r="L124" s="46">
        <v>61800000</v>
      </c>
      <c r="M124" s="46" t="s">
        <v>5825</v>
      </c>
      <c r="N124" s="46">
        <v>90</v>
      </c>
      <c r="O124" s="46">
        <v>61800000</v>
      </c>
      <c r="P124" s="46">
        <v>100</v>
      </c>
      <c r="Q124" s="84">
        <v>100</v>
      </c>
      <c r="R124" s="46" t="s">
        <v>5801</v>
      </c>
      <c r="S124" s="46" t="s">
        <v>24</v>
      </c>
    </row>
    <row r="125" spans="1:19" s="81" customFormat="1" ht="15.75" thickBot="1" x14ac:dyDescent="0.3">
      <c r="A125" s="100">
        <v>115</v>
      </c>
      <c r="B125" s="101" t="s">
        <v>5071</v>
      </c>
      <c r="C125" s="46" t="s">
        <v>54</v>
      </c>
      <c r="D125" s="46" t="s">
        <v>24</v>
      </c>
      <c r="E125" s="46" t="s">
        <v>5845</v>
      </c>
      <c r="F125" s="46" t="s">
        <v>5759</v>
      </c>
      <c r="G125" s="46" t="s">
        <v>5960</v>
      </c>
      <c r="H125" s="46" t="s">
        <v>5975</v>
      </c>
      <c r="I125" s="46" t="s">
        <v>5549</v>
      </c>
      <c r="J125" s="46" t="s">
        <v>5976</v>
      </c>
      <c r="K125" s="46">
        <v>0</v>
      </c>
      <c r="L125" s="46">
        <v>0</v>
      </c>
      <c r="M125" s="46" t="s">
        <v>5825</v>
      </c>
      <c r="N125" s="46">
        <v>120</v>
      </c>
      <c r="O125" s="46">
        <v>0</v>
      </c>
      <c r="P125" s="46">
        <v>100</v>
      </c>
      <c r="Q125" s="84">
        <v>100</v>
      </c>
      <c r="R125" s="46" t="s">
        <v>5801</v>
      </c>
      <c r="S125" s="46" t="s">
        <v>24</v>
      </c>
    </row>
    <row r="126" spans="1:19" s="81" customFormat="1" ht="15.75" thickBot="1" x14ac:dyDescent="0.3">
      <c r="A126" s="100">
        <v>116</v>
      </c>
      <c r="B126" s="101" t="s">
        <v>5074</v>
      </c>
      <c r="C126" s="46" t="s">
        <v>54</v>
      </c>
      <c r="D126" s="46" t="s">
        <v>24</v>
      </c>
      <c r="E126" s="46" t="s">
        <v>5845</v>
      </c>
      <c r="F126" s="46" t="s">
        <v>5759</v>
      </c>
      <c r="G126" s="46" t="s">
        <v>5960</v>
      </c>
      <c r="H126" s="46" t="s">
        <v>5975</v>
      </c>
      <c r="I126" s="46" t="s">
        <v>5549</v>
      </c>
      <c r="J126" s="46" t="s">
        <v>5977</v>
      </c>
      <c r="K126" s="46">
        <v>0</v>
      </c>
      <c r="L126" s="46">
        <v>0</v>
      </c>
      <c r="M126" s="46" t="s">
        <v>5825</v>
      </c>
      <c r="N126" s="46">
        <v>365</v>
      </c>
      <c r="O126" s="46">
        <v>0</v>
      </c>
      <c r="P126" s="46">
        <v>100</v>
      </c>
      <c r="Q126" s="84">
        <v>100</v>
      </c>
      <c r="R126" s="46" t="s">
        <v>5801</v>
      </c>
      <c r="S126" s="46" t="s">
        <v>24</v>
      </c>
    </row>
    <row r="127" spans="1:19" s="81" customFormat="1" ht="15.75" thickBot="1" x14ac:dyDescent="0.3">
      <c r="A127" s="100">
        <v>117</v>
      </c>
      <c r="B127" s="101" t="s">
        <v>5076</v>
      </c>
      <c r="C127" s="46" t="s">
        <v>54</v>
      </c>
      <c r="D127" s="46" t="s">
        <v>24</v>
      </c>
      <c r="E127" s="46" t="s">
        <v>5845</v>
      </c>
      <c r="F127" s="46" t="s">
        <v>5759</v>
      </c>
      <c r="G127" s="46" t="s">
        <v>5960</v>
      </c>
      <c r="H127" s="46" t="s">
        <v>5975</v>
      </c>
      <c r="I127" s="46" t="s">
        <v>5549</v>
      </c>
      <c r="J127" s="46" t="s">
        <v>5978</v>
      </c>
      <c r="K127" s="46">
        <v>0</v>
      </c>
      <c r="L127" s="46">
        <v>0</v>
      </c>
      <c r="M127" s="46" t="s">
        <v>5825</v>
      </c>
      <c r="N127" s="46">
        <v>365</v>
      </c>
      <c r="O127" s="46">
        <v>0</v>
      </c>
      <c r="P127" s="46">
        <v>100</v>
      </c>
      <c r="Q127" s="84">
        <v>100</v>
      </c>
      <c r="R127" s="46" t="s">
        <v>5801</v>
      </c>
      <c r="S127" s="46" t="s">
        <v>24</v>
      </c>
    </row>
    <row r="128" spans="1:19" s="81" customFormat="1" ht="15.75" thickBot="1" x14ac:dyDescent="0.3">
      <c r="A128" s="100">
        <v>118</v>
      </c>
      <c r="B128" s="101" t="s">
        <v>5079</v>
      </c>
      <c r="C128" s="46" t="s">
        <v>54</v>
      </c>
      <c r="D128" s="46" t="s">
        <v>24</v>
      </c>
      <c r="E128" s="46" t="s">
        <v>5845</v>
      </c>
      <c r="F128" s="46" t="s">
        <v>5759</v>
      </c>
      <c r="G128" s="46" t="s">
        <v>5979</v>
      </c>
      <c r="H128" s="46" t="s">
        <v>5981</v>
      </c>
      <c r="I128" s="46" t="s">
        <v>5549</v>
      </c>
      <c r="J128" s="46" t="s">
        <v>5980</v>
      </c>
      <c r="K128" s="46">
        <v>0</v>
      </c>
      <c r="L128" s="46">
        <v>0</v>
      </c>
      <c r="M128" s="46" t="s">
        <v>5825</v>
      </c>
      <c r="N128" s="46">
        <v>365</v>
      </c>
      <c r="O128" s="46">
        <v>0</v>
      </c>
      <c r="P128" s="46">
        <v>100</v>
      </c>
      <c r="Q128" s="84">
        <v>100</v>
      </c>
      <c r="R128" s="46" t="s">
        <v>5801</v>
      </c>
      <c r="S128" s="46" t="s">
        <v>24</v>
      </c>
    </row>
    <row r="129" spans="1:19" s="81" customFormat="1" ht="15.75" thickBot="1" x14ac:dyDescent="0.3">
      <c r="A129" s="100">
        <v>119</v>
      </c>
      <c r="B129" s="101" t="s">
        <v>5081</v>
      </c>
      <c r="C129" s="46" t="s">
        <v>54</v>
      </c>
      <c r="D129" s="46" t="s">
        <v>24</v>
      </c>
      <c r="E129" s="46" t="s">
        <v>5845</v>
      </c>
      <c r="F129" s="46" t="s">
        <v>5759</v>
      </c>
      <c r="G129" s="46" t="s">
        <v>5983</v>
      </c>
      <c r="H129" s="46" t="s">
        <v>5982</v>
      </c>
      <c r="I129" s="46" t="s">
        <v>5549</v>
      </c>
      <c r="J129" s="46" t="s">
        <v>5984</v>
      </c>
      <c r="K129" s="46">
        <v>0</v>
      </c>
      <c r="L129" s="46">
        <v>0</v>
      </c>
      <c r="M129" s="46" t="s">
        <v>5825</v>
      </c>
      <c r="N129" s="46">
        <v>90</v>
      </c>
      <c r="O129" s="46">
        <v>0</v>
      </c>
      <c r="P129" s="46">
        <v>100</v>
      </c>
      <c r="Q129" s="84">
        <v>100</v>
      </c>
      <c r="R129" s="46" t="s">
        <v>5801</v>
      </c>
      <c r="S129" s="46" t="s">
        <v>24</v>
      </c>
    </row>
    <row r="130" spans="1:19" s="81" customFormat="1" ht="15.75" thickBot="1" x14ac:dyDescent="0.3">
      <c r="A130" s="100">
        <v>120</v>
      </c>
      <c r="B130" s="101" t="s">
        <v>5085</v>
      </c>
      <c r="C130" s="46" t="s">
        <v>54</v>
      </c>
      <c r="D130" s="46" t="s">
        <v>24</v>
      </c>
      <c r="E130" s="46" t="s">
        <v>5845</v>
      </c>
      <c r="F130" s="46" t="s">
        <v>5759</v>
      </c>
      <c r="G130" s="46" t="s">
        <v>5983</v>
      </c>
      <c r="H130" s="46" t="s">
        <v>5982</v>
      </c>
      <c r="I130" s="46" t="s">
        <v>5549</v>
      </c>
      <c r="J130" s="46" t="s">
        <v>5985</v>
      </c>
      <c r="K130" s="46">
        <v>0</v>
      </c>
      <c r="L130" s="46">
        <v>0</v>
      </c>
      <c r="M130" s="46" t="s">
        <v>5825</v>
      </c>
      <c r="N130" s="46">
        <v>365</v>
      </c>
      <c r="O130" s="46">
        <v>0</v>
      </c>
      <c r="P130" s="46">
        <v>100</v>
      </c>
      <c r="Q130" s="84">
        <v>100</v>
      </c>
      <c r="R130" s="46" t="s">
        <v>5801</v>
      </c>
      <c r="S130" s="46" t="s">
        <v>24</v>
      </c>
    </row>
    <row r="131" spans="1:19" s="81" customFormat="1" ht="15.75" thickBot="1" x14ac:dyDescent="0.3">
      <c r="A131" s="100">
        <v>121</v>
      </c>
      <c r="B131" s="101" t="s">
        <v>5088</v>
      </c>
      <c r="C131" s="46" t="s">
        <v>54</v>
      </c>
      <c r="D131" s="46" t="s">
        <v>24</v>
      </c>
      <c r="E131" s="46" t="s">
        <v>5845</v>
      </c>
      <c r="F131" s="46" t="s">
        <v>5759</v>
      </c>
      <c r="G131" s="46" t="s">
        <v>5990</v>
      </c>
      <c r="H131" s="46" t="s">
        <v>5989</v>
      </c>
      <c r="I131" s="46" t="s">
        <v>5549</v>
      </c>
      <c r="J131" s="46" t="s">
        <v>5986</v>
      </c>
      <c r="K131" s="46">
        <v>0</v>
      </c>
      <c r="L131" s="46">
        <v>0</v>
      </c>
      <c r="M131" s="46" t="s">
        <v>5825</v>
      </c>
      <c r="N131" s="46">
        <v>365</v>
      </c>
      <c r="O131" s="46">
        <v>0</v>
      </c>
      <c r="P131" s="46">
        <v>100</v>
      </c>
      <c r="Q131" s="84">
        <v>100</v>
      </c>
      <c r="R131" s="46" t="s">
        <v>5801</v>
      </c>
      <c r="S131" s="46" t="s">
        <v>24</v>
      </c>
    </row>
    <row r="132" spans="1:19" s="81" customFormat="1" ht="15.75" thickBot="1" x14ac:dyDescent="0.3">
      <c r="A132" s="100">
        <v>122</v>
      </c>
      <c r="B132" s="101" t="s">
        <v>5092</v>
      </c>
      <c r="C132" s="46" t="s">
        <v>54</v>
      </c>
      <c r="D132" s="46" t="s">
        <v>24</v>
      </c>
      <c r="E132" s="46" t="s">
        <v>5845</v>
      </c>
      <c r="F132" s="46" t="s">
        <v>5759</v>
      </c>
      <c r="G132" s="46" t="s">
        <v>5990</v>
      </c>
      <c r="H132" s="46" t="s">
        <v>5989</v>
      </c>
      <c r="I132" s="46" t="s">
        <v>5549</v>
      </c>
      <c r="J132" s="46" t="s">
        <v>5987</v>
      </c>
      <c r="K132" s="46">
        <v>0</v>
      </c>
      <c r="L132" s="46">
        <v>0</v>
      </c>
      <c r="M132" s="46" t="s">
        <v>5825</v>
      </c>
      <c r="N132" s="46">
        <v>30</v>
      </c>
      <c r="O132" s="46">
        <v>0</v>
      </c>
      <c r="P132" s="46">
        <v>100</v>
      </c>
      <c r="Q132" s="84">
        <v>100</v>
      </c>
      <c r="R132" s="46" t="s">
        <v>5801</v>
      </c>
      <c r="S132" s="46" t="s">
        <v>24</v>
      </c>
    </row>
    <row r="133" spans="1:19" s="81" customFormat="1" ht="15.75" thickBot="1" x14ac:dyDescent="0.3">
      <c r="A133" s="100">
        <v>123</v>
      </c>
      <c r="B133" s="101" t="s">
        <v>5096</v>
      </c>
      <c r="C133" s="46" t="s">
        <v>54</v>
      </c>
      <c r="D133" s="46" t="s">
        <v>24</v>
      </c>
      <c r="E133" s="46" t="s">
        <v>5845</v>
      </c>
      <c r="F133" s="46" t="s">
        <v>5759</v>
      </c>
      <c r="G133" s="46" t="s">
        <v>5990</v>
      </c>
      <c r="H133" s="46" t="s">
        <v>5989</v>
      </c>
      <c r="I133" s="46" t="s">
        <v>5549</v>
      </c>
      <c r="J133" s="46" t="s">
        <v>5988</v>
      </c>
      <c r="K133" s="46">
        <v>0</v>
      </c>
      <c r="L133" s="46">
        <v>0</v>
      </c>
      <c r="M133" s="46" t="s">
        <v>5825</v>
      </c>
      <c r="N133" s="46">
        <v>365</v>
      </c>
      <c r="O133" s="46">
        <v>0</v>
      </c>
      <c r="P133" s="46">
        <v>100</v>
      </c>
      <c r="Q133" s="84">
        <v>100</v>
      </c>
      <c r="R133" s="46" t="s">
        <v>5801</v>
      </c>
      <c r="S133" s="46" t="s">
        <v>24</v>
      </c>
    </row>
    <row r="134" spans="1:19" s="42" customFormat="1" ht="15.75" thickBot="1" x14ac:dyDescent="0.3">
      <c r="A134" s="100">
        <v>124</v>
      </c>
      <c r="B134" s="101" t="s">
        <v>5099</v>
      </c>
      <c r="C134" s="46" t="s">
        <v>54</v>
      </c>
      <c r="D134" s="4" t="s">
        <v>24</v>
      </c>
      <c r="E134" s="46" t="s">
        <v>5845</v>
      </c>
      <c r="F134" s="4" t="s">
        <v>5348</v>
      </c>
      <c r="G134" s="4" t="s">
        <v>5349</v>
      </c>
      <c r="H134" s="46" t="s">
        <v>5307</v>
      </c>
      <c r="I134" s="46" t="s">
        <v>5307</v>
      </c>
      <c r="J134" s="43">
        <v>1</v>
      </c>
      <c r="K134" s="4">
        <v>0</v>
      </c>
      <c r="L134" s="4">
        <v>0</v>
      </c>
      <c r="M134" s="4" t="s">
        <v>5350</v>
      </c>
      <c r="N134" s="46">
        <v>365</v>
      </c>
      <c r="O134" s="4">
        <v>0</v>
      </c>
      <c r="P134" s="46">
        <v>100</v>
      </c>
      <c r="Q134" s="84">
        <v>100</v>
      </c>
      <c r="R134" s="46" t="s">
        <v>5307</v>
      </c>
      <c r="S134" s="4" t="s">
        <v>5351</v>
      </c>
    </row>
    <row r="350817" spans="1:1" x14ac:dyDescent="0.25">
      <c r="A350817" s="74" t="s">
        <v>54</v>
      </c>
    </row>
    <row r="350818" spans="1:1" x14ac:dyDescent="0.25">
      <c r="A350818" s="74" t="s">
        <v>55</v>
      </c>
    </row>
  </sheetData>
  <mergeCells count="3">
    <mergeCell ref="D1:G1"/>
    <mergeCell ref="D2:G2"/>
    <mergeCell ref="B8:S8"/>
  </mergeCells>
  <dataValidations xWindow="637" yWindow="808" count="21">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93 D100:D134">
      <formula1>0</formula1>
      <formula2>200</formula2>
    </dataValidation>
    <dataValidation type="textLength" allowBlank="1" showInputMessage="1" error="Escriba un texto  Maximo 390 Caracteres" promptTitle="Cualquier contenido Maximo 390 Caracteres" prompt=" Registre el nombre del Objetivo Táctico cuando aplique" sqref="H54:H61 H45:H52 G11:G92 G100:G134">
      <formula1>0</formula1>
      <formula2>390</formula2>
    </dataValidation>
    <dataValidation type="textLength" allowBlank="1" showInputMessage="1" error="Escriba un texto  Maximo 390 Caracteres" promptTitle="Cualquier contenido Maximo 390 Caracteres" prompt=" Relacione el nombre de los programas  a ejecutar dentro del plan de acción que se está reportando." sqref="H53:I53 R134 I18:I29 H11:H44 H62:H134 I33:I36 I74:I75 I78 I80:I81 I134 K20:K21 R11:R26 R30:R36 R43:R61 R74:R107 I45:I52 I54:I61 I108:I111">
      <formula1>0</formula1>
      <formula2>390</formula2>
    </dataValidation>
    <dataValidation type="textLength" allowBlank="1" showInputMessage="1" error="Escriba un texto  Maximo 390 Caracteres" promptTitle="Cualquier contenido Maximo 390 Caracteres" prompt=" Relacione el nombre de los proyectos que componen cada uno de los programas que se están reportando." sqref="J45:J61 I37:I44 I79 I112:I133 I30:I32 I62:I73 I76:I77 I82:I107">
      <formula1>0</formula1>
      <formula2>390</formula2>
    </dataValidation>
    <dataValidation type="textLength" allowBlank="1" showInputMessage="1" error="Escriba un texto  Maximo 390 Caracteres" promptTitle="Cualquier contenido Maximo 390 Caracteres" prompt=" Relacione el resultado esperado del proyecto." sqref="J104 K45:K61 J11:J44 J62:J99 J108:J134">
      <formula1>0</formula1>
      <formula2>390</formula2>
    </dataValidation>
    <dataValidation type="textLength" allowBlank="1" showInputMessage="1" error="Escriba un texto  Maximo 390 Caracteres" promptTitle="Cualquier contenido Maximo 390 Caracteres" prompt=" Relacione el o los códigos de los rubros presupuestales del PROYECTO o, en su defecto, el dígito definido por la Entidad." sqref="O53 L45:L61 K62:K134 K11:K19 K22:K44 I11:I17">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O118:O124 L11:L44 L62:L134">
      <formula1>-9223372036854770000</formula1>
      <formula2>9223372036854770000</formula2>
    </dataValidation>
    <dataValidation type="textLength" allowBlank="1" showInputMessage="1" error="Escriba un texto  Maximo 390 Caracteres" promptTitle="Cualquier contenido Maximo 390 Caracteres" prompt=" Relacione el nombre del funcionario responsable del desarrollo del proyecto." sqref="N45:N61 M11:M134">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O54:O61 O45:O52 N11:N44 N62:N134">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P45:P61 O11:O44 O62:O117 O125:O1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44 P62:P92 P100:P1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44 Q62:Q92 Q100:Q134">
      <formula1>-9223372036854770000</formula1>
      <formula2>9223372036854770000</formula2>
    </dataValidation>
    <dataValidation type="textLength" allowBlank="1" showInputMessage="1" error="Escriba un texto  Maximo 390 Caracteres" promptTitle="Cualquier contenido Maximo 390 Caracteres" prompt=" En caso de ajustes describa los cambios realizados " sqref="R62:R73 R37:R42 R27:R29 R108:R133">
      <formula1>0</formula1>
      <formula2>390</formula2>
    </dataValidation>
    <dataValidation type="textLength" allowBlank="1" showInputMessage="1" error="Escriba un texto  Maximo 390 Caracteres" promptTitle="Cualquier contenido Maximo 390 Caracteres" prompt=" Registre aspectos importantes a considerar." sqref="S11:S44 S62:S105 S107:S134">
      <formula1>0</formula1>
      <formula2>390</formula2>
    </dataValidation>
    <dataValidation type="textLength" allowBlank="1" showInputMessage="1" error="Escriba un texto " promptTitle="Cualquier contenido" prompt=" En caso de ajustes describa los cambios realizados " sqref="S45:S61">
      <formula1>0</formula1>
      <formula2>3500</formula2>
    </dataValidation>
    <dataValidation type="whole" allowBlank="1" showInputMessage="1" showErrorMessage="1" errorTitle="Entrada no válida" error="Por favor escriba un número entero" promptTitle="Escriba un número entero en esta casilla" prompt=" Registre EN NÚMERO el % de cumplimiento de acuerdo a la meta " sqref="Q93:Q99">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el porcentaje (%) del tiempo transcurrido a la fecha del informe del poyecto, respecto al tiempo total programado." sqref="Q45:Q61 P93:P9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Únicamente seleccione NO, cuando NO disponga" sqref="C11:C21">
      <formula1>$A$350803:$A$350805</formula1>
    </dataValidation>
    <dataValidation type="list" allowBlank="1" showInputMessage="1" showErrorMessage="1" errorTitle="Entrada no válida" error="Por favor seleccione un elemento de la lista" promptTitle="Seleccione un elemento de la lista" prompt=" Únicamente seleccione NO, cuando NO disponga" sqref="C22:C134">
      <formula1>$A$350816:$A$350818</formula1>
    </dataValidation>
    <dataValidation type="textLength" allowBlank="1" showInputMessage="1" error="Escriba un texto  Maximo 200 Caracteres" promptTitle="Cualquier contenido Maximo 200 Caracteres" prompt=" Registre COMPLETO el Acto Administrativo de Aprobación del Plan de Acción." sqref="E11:E134">
      <formula1>0</formula1>
      <formula2>200</formula2>
    </dataValidation>
    <dataValidation type="textLength" allowBlank="1" showInputMessage="1" error="Escriba un texto  Maximo 390 Caracteres" promptTitle="Cualquier contenido Maximo 390 Caracteres" prompt=" Registre el nombre del Objetivo Estratégico que afecta el programa." sqref="F11:F134">
      <formula1>0</formula1>
      <formula2>390</formula2>
    </dataValidation>
  </dataValidations>
  <pageMargins left="0.7" right="0.7" top="0.75" bottom="0.75" header="0.3" footer="0.3"/>
  <pageSetup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0832"/>
  <sheetViews>
    <sheetView topLeftCell="A55" workbookViewId="0">
      <selection activeCell="K108" sqref="K108"/>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113" t="s">
        <v>1</v>
      </c>
      <c r="E1" s="114"/>
      <c r="F1" s="114"/>
      <c r="G1" s="114"/>
    </row>
    <row r="2" spans="1:13" x14ac:dyDescent="0.25">
      <c r="B2" s="1" t="s">
        <v>2</v>
      </c>
      <c r="C2" s="1">
        <v>105</v>
      </c>
      <c r="D2" s="113" t="s">
        <v>118</v>
      </c>
      <c r="E2" s="114"/>
      <c r="F2" s="114"/>
      <c r="G2" s="114"/>
    </row>
    <row r="3" spans="1:13" x14ac:dyDescent="0.25">
      <c r="B3" s="1" t="s">
        <v>4</v>
      </c>
      <c r="C3" s="1">
        <v>1</v>
      </c>
    </row>
    <row r="4" spans="1:13" x14ac:dyDescent="0.25">
      <c r="B4" s="1" t="s">
        <v>5</v>
      </c>
      <c r="C4" s="1">
        <v>457</v>
      </c>
    </row>
    <row r="5" spans="1:13" x14ac:dyDescent="0.25">
      <c r="B5" s="1" t="s">
        <v>6</v>
      </c>
      <c r="C5" s="5">
        <v>43100</v>
      </c>
    </row>
    <row r="6" spans="1:13" x14ac:dyDescent="0.25">
      <c r="B6" s="1" t="s">
        <v>7</v>
      </c>
      <c r="C6" s="1">
        <v>12</v>
      </c>
      <c r="D6" s="1" t="s">
        <v>8</v>
      </c>
    </row>
    <row r="8" spans="1:13" x14ac:dyDescent="0.25">
      <c r="A8" s="1" t="s">
        <v>9</v>
      </c>
      <c r="B8" s="113" t="s">
        <v>119</v>
      </c>
      <c r="C8" s="114"/>
      <c r="D8" s="114"/>
      <c r="E8" s="114"/>
      <c r="F8" s="114"/>
      <c r="G8" s="114"/>
      <c r="H8" s="114"/>
      <c r="I8" s="114"/>
      <c r="J8" s="114"/>
      <c r="K8" s="114"/>
      <c r="L8" s="114"/>
      <c r="M8" s="114"/>
    </row>
    <row r="9" spans="1:13" x14ac:dyDescent="0.25">
      <c r="C9" s="1">
        <v>2</v>
      </c>
      <c r="D9" s="1">
        <v>3</v>
      </c>
      <c r="E9" s="1">
        <v>4</v>
      </c>
      <c r="F9" s="1">
        <v>8</v>
      </c>
      <c r="G9" s="1">
        <v>12</v>
      </c>
      <c r="H9" s="1">
        <v>16</v>
      </c>
      <c r="I9" s="1">
        <v>20</v>
      </c>
      <c r="J9" s="1">
        <v>24</v>
      </c>
      <c r="K9" s="1">
        <v>28</v>
      </c>
      <c r="L9" s="1">
        <v>32</v>
      </c>
      <c r="M9" s="1">
        <v>36</v>
      </c>
    </row>
    <row r="10" spans="1:13" ht="15.75" thickBot="1" x14ac:dyDescent="0.3">
      <c r="C10" s="1" t="s">
        <v>12</v>
      </c>
      <c r="D10" s="1" t="s">
        <v>13</v>
      </c>
      <c r="E10" s="1" t="s">
        <v>120</v>
      </c>
      <c r="F10" s="1" t="s">
        <v>121</v>
      </c>
      <c r="G10" s="1" t="s">
        <v>122</v>
      </c>
      <c r="H10" s="1" t="s">
        <v>123</v>
      </c>
      <c r="I10" s="1" t="s">
        <v>109</v>
      </c>
      <c r="J10" s="1" t="s">
        <v>124</v>
      </c>
      <c r="K10" s="1" t="s">
        <v>125</v>
      </c>
      <c r="L10" s="1" t="s">
        <v>126</v>
      </c>
      <c r="M10" s="1" t="s">
        <v>23</v>
      </c>
    </row>
    <row r="11" spans="1:13" s="8" customFormat="1" ht="15.75" thickBot="1" x14ac:dyDescent="0.3">
      <c r="A11" s="7">
        <v>1</v>
      </c>
      <c r="B11" s="8" t="s">
        <v>65</v>
      </c>
      <c r="C11" s="4" t="s">
        <v>54</v>
      </c>
      <c r="D11" s="4" t="s">
        <v>24</v>
      </c>
      <c r="E11" s="4" t="s">
        <v>5316</v>
      </c>
      <c r="F11" s="4" t="s">
        <v>131</v>
      </c>
      <c r="G11" s="4" t="s">
        <v>138</v>
      </c>
      <c r="H11" s="4" t="s">
        <v>5317</v>
      </c>
      <c r="I11" s="44">
        <v>100</v>
      </c>
      <c r="J11" s="4" t="s">
        <v>5318</v>
      </c>
      <c r="K11" s="44">
        <v>100</v>
      </c>
      <c r="L11" s="4" t="s">
        <v>5319</v>
      </c>
      <c r="M11" s="4" t="s">
        <v>24</v>
      </c>
    </row>
    <row r="12" spans="1:13" s="8" customFormat="1" ht="15.75" thickBot="1" x14ac:dyDescent="0.3">
      <c r="A12" s="7">
        <v>2</v>
      </c>
      <c r="B12" s="70" t="s">
        <v>4731</v>
      </c>
      <c r="C12" s="4" t="s">
        <v>54</v>
      </c>
      <c r="D12" s="4" t="s">
        <v>24</v>
      </c>
      <c r="E12" s="4" t="s">
        <v>5316</v>
      </c>
      <c r="F12" s="4" t="s">
        <v>129</v>
      </c>
      <c r="G12" s="4" t="s">
        <v>138</v>
      </c>
      <c r="H12" s="4" t="s">
        <v>5320</v>
      </c>
      <c r="I12" s="44">
        <v>100</v>
      </c>
      <c r="J12" s="4" t="s">
        <v>5321</v>
      </c>
      <c r="K12" s="44">
        <v>100</v>
      </c>
      <c r="L12" s="4" t="s">
        <v>5322</v>
      </c>
      <c r="M12" s="4" t="s">
        <v>24</v>
      </c>
    </row>
    <row r="13" spans="1:13" s="8" customFormat="1" ht="15.75" thickBot="1" x14ac:dyDescent="0.3">
      <c r="A13" s="7">
        <v>3</v>
      </c>
      <c r="B13" s="70" t="s">
        <v>4733</v>
      </c>
      <c r="C13" s="4" t="s">
        <v>54</v>
      </c>
      <c r="D13" s="4" t="s">
        <v>24</v>
      </c>
      <c r="E13" s="4" t="s">
        <v>5316</v>
      </c>
      <c r="F13" s="4" t="s">
        <v>129</v>
      </c>
      <c r="G13" s="4" t="s">
        <v>138</v>
      </c>
      <c r="H13" s="4" t="s">
        <v>5323</v>
      </c>
      <c r="I13" s="44">
        <v>80</v>
      </c>
      <c r="J13" s="4" t="s">
        <v>5324</v>
      </c>
      <c r="K13" s="44">
        <v>100</v>
      </c>
      <c r="L13" s="4" t="s">
        <v>5325</v>
      </c>
      <c r="M13" s="4" t="s">
        <v>24</v>
      </c>
    </row>
    <row r="14" spans="1:13" s="8" customFormat="1" ht="15.75" thickBot="1" x14ac:dyDescent="0.3">
      <c r="A14" s="7">
        <v>4</v>
      </c>
      <c r="B14" s="70" t="s">
        <v>4735</v>
      </c>
      <c r="C14" s="4" t="s">
        <v>54</v>
      </c>
      <c r="D14" s="4" t="s">
        <v>24</v>
      </c>
      <c r="E14" s="4" t="s">
        <v>5316</v>
      </c>
      <c r="F14" s="4" t="s">
        <v>137</v>
      </c>
      <c r="G14" s="4" t="s">
        <v>138</v>
      </c>
      <c r="H14" s="4" t="s">
        <v>5326</v>
      </c>
      <c r="I14" s="44">
        <v>2</v>
      </c>
      <c r="J14" s="4" t="s">
        <v>5327</v>
      </c>
      <c r="K14" s="44">
        <v>4.5</v>
      </c>
      <c r="L14" s="4" t="s">
        <v>5328</v>
      </c>
      <c r="M14" s="4" t="s">
        <v>24</v>
      </c>
    </row>
    <row r="15" spans="1:13" s="8" customFormat="1" ht="15.75" thickBot="1" x14ac:dyDescent="0.3">
      <c r="A15" s="7">
        <v>5</v>
      </c>
      <c r="B15" s="105" t="s">
        <v>4737</v>
      </c>
      <c r="C15" s="4" t="s">
        <v>54</v>
      </c>
      <c r="D15" s="4" t="s">
        <v>24</v>
      </c>
      <c r="E15" s="4" t="s">
        <v>5316</v>
      </c>
      <c r="F15" s="4" t="s">
        <v>137</v>
      </c>
      <c r="G15" s="4" t="s">
        <v>138</v>
      </c>
      <c r="H15" s="4" t="s">
        <v>5329</v>
      </c>
      <c r="I15" s="44">
        <v>1</v>
      </c>
      <c r="J15" s="4" t="s">
        <v>5330</v>
      </c>
      <c r="K15" s="44">
        <v>0.05</v>
      </c>
      <c r="L15" s="4" t="s">
        <v>5331</v>
      </c>
      <c r="M15" s="4" t="s">
        <v>24</v>
      </c>
    </row>
    <row r="16" spans="1:13" s="8" customFormat="1" ht="15.75" thickBot="1" x14ac:dyDescent="0.3">
      <c r="A16" s="104">
        <v>6</v>
      </c>
      <c r="B16" s="105" t="s">
        <v>4739</v>
      </c>
      <c r="C16" s="4" t="s">
        <v>54</v>
      </c>
      <c r="D16" s="4" t="s">
        <v>24</v>
      </c>
      <c r="E16" s="4" t="s">
        <v>5316</v>
      </c>
      <c r="F16" s="4" t="s">
        <v>137</v>
      </c>
      <c r="G16" s="4" t="s">
        <v>138</v>
      </c>
      <c r="H16" s="4" t="s">
        <v>5332</v>
      </c>
      <c r="I16" s="44">
        <v>2</v>
      </c>
      <c r="J16" s="4" t="s">
        <v>5333</v>
      </c>
      <c r="K16" s="44">
        <v>7.05</v>
      </c>
      <c r="L16" s="4" t="s">
        <v>5334</v>
      </c>
      <c r="M16" s="4" t="s">
        <v>24</v>
      </c>
    </row>
    <row r="17" spans="1:13" s="8" customFormat="1" ht="15.75" thickBot="1" x14ac:dyDescent="0.3">
      <c r="A17" s="104">
        <v>7</v>
      </c>
      <c r="B17" s="105" t="s">
        <v>4741</v>
      </c>
      <c r="C17" s="4" t="s">
        <v>54</v>
      </c>
      <c r="D17" s="4" t="s">
        <v>24</v>
      </c>
      <c r="E17" s="4" t="s">
        <v>5313</v>
      </c>
      <c r="F17" s="4" t="s">
        <v>131</v>
      </c>
      <c r="G17" s="4" t="s">
        <v>138</v>
      </c>
      <c r="H17" s="4" t="s">
        <v>5335</v>
      </c>
      <c r="I17" s="44">
        <v>65</v>
      </c>
      <c r="J17" s="4" t="s">
        <v>5336</v>
      </c>
      <c r="K17" s="44">
        <v>96</v>
      </c>
      <c r="L17" s="4" t="s">
        <v>5337</v>
      </c>
      <c r="M17" s="4" t="s">
        <v>24</v>
      </c>
    </row>
    <row r="18" spans="1:13" s="8" customFormat="1" ht="15.75" thickBot="1" x14ac:dyDescent="0.3">
      <c r="A18" s="104">
        <v>8</v>
      </c>
      <c r="B18" s="105" t="s">
        <v>4743</v>
      </c>
      <c r="C18" s="4" t="s">
        <v>54</v>
      </c>
      <c r="D18" s="4" t="s">
        <v>24</v>
      </c>
      <c r="E18" s="4" t="s">
        <v>5338</v>
      </c>
      <c r="F18" s="4" t="s">
        <v>131</v>
      </c>
      <c r="G18" s="4" t="s">
        <v>136</v>
      </c>
      <c r="H18" s="4" t="s">
        <v>5339</v>
      </c>
      <c r="I18" s="44">
        <v>100</v>
      </c>
      <c r="J18" s="4" t="s">
        <v>5340</v>
      </c>
      <c r="K18" s="44">
        <v>90</v>
      </c>
      <c r="L18" s="4" t="s">
        <v>5341</v>
      </c>
      <c r="M18" s="4" t="s">
        <v>24</v>
      </c>
    </row>
    <row r="19" spans="1:13" s="8" customFormat="1" ht="15.75" thickBot="1" x14ac:dyDescent="0.3">
      <c r="A19" s="104">
        <v>9</v>
      </c>
      <c r="B19" s="105" t="s">
        <v>4745</v>
      </c>
      <c r="C19" s="4" t="s">
        <v>54</v>
      </c>
      <c r="D19" s="4" t="s">
        <v>24</v>
      </c>
      <c r="E19" s="4" t="s">
        <v>5338</v>
      </c>
      <c r="F19" s="4" t="s">
        <v>131</v>
      </c>
      <c r="G19" s="4" t="s">
        <v>136</v>
      </c>
      <c r="H19" s="4" t="s">
        <v>5342</v>
      </c>
      <c r="I19" s="44">
        <v>100</v>
      </c>
      <c r="J19" s="4" t="s">
        <v>5343</v>
      </c>
      <c r="K19" s="44">
        <v>100</v>
      </c>
      <c r="L19" s="4" t="s">
        <v>5344</v>
      </c>
      <c r="M19" s="4" t="s">
        <v>24</v>
      </c>
    </row>
    <row r="20" spans="1:13" s="8" customFormat="1" ht="15.75" thickBot="1" x14ac:dyDescent="0.3">
      <c r="A20" s="104">
        <v>10</v>
      </c>
      <c r="B20" s="105" t="s">
        <v>92</v>
      </c>
      <c r="C20" s="4" t="s">
        <v>54</v>
      </c>
      <c r="D20" s="4" t="s">
        <v>24</v>
      </c>
      <c r="E20" s="4" t="s">
        <v>5338</v>
      </c>
      <c r="F20" s="4" t="s">
        <v>131</v>
      </c>
      <c r="G20" s="4" t="s">
        <v>136</v>
      </c>
      <c r="H20" s="4" t="s">
        <v>5345</v>
      </c>
      <c r="I20" s="44">
        <v>100</v>
      </c>
      <c r="J20" s="4" t="s">
        <v>5346</v>
      </c>
      <c r="K20" s="44">
        <v>100</v>
      </c>
      <c r="L20" s="4" t="s">
        <v>5347</v>
      </c>
      <c r="M20" s="4" t="s">
        <v>24</v>
      </c>
    </row>
    <row r="21" spans="1:13" s="42" customFormat="1" ht="15.75" thickBot="1" x14ac:dyDescent="0.3">
      <c r="A21" s="104">
        <v>11</v>
      </c>
      <c r="B21" s="105" t="s">
        <v>4753</v>
      </c>
      <c r="C21" s="4" t="s">
        <v>54</v>
      </c>
      <c r="D21" s="4" t="s">
        <v>24</v>
      </c>
      <c r="E21" s="4" t="s">
        <v>24</v>
      </c>
      <c r="F21" s="4" t="s">
        <v>129</v>
      </c>
      <c r="G21" s="4" t="s">
        <v>136</v>
      </c>
      <c r="H21" s="4" t="s">
        <v>5352</v>
      </c>
      <c r="I21" s="45">
        <v>100</v>
      </c>
      <c r="J21" s="46" t="s">
        <v>5356</v>
      </c>
      <c r="K21" s="45">
        <v>100</v>
      </c>
      <c r="L21" s="4" t="s">
        <v>5353</v>
      </c>
      <c r="M21" s="4" t="s">
        <v>5351</v>
      </c>
    </row>
    <row r="22" spans="1:13" s="42" customFormat="1" ht="15.75" thickBot="1" x14ac:dyDescent="0.3">
      <c r="A22" s="104">
        <v>12</v>
      </c>
      <c r="B22" s="105" t="s">
        <v>4757</v>
      </c>
      <c r="C22" s="4" t="s">
        <v>54</v>
      </c>
      <c r="D22" s="4" t="s">
        <v>24</v>
      </c>
      <c r="E22" s="4" t="s">
        <v>24</v>
      </c>
      <c r="F22" s="4" t="s">
        <v>129</v>
      </c>
      <c r="G22" s="4" t="s">
        <v>136</v>
      </c>
      <c r="H22" s="4" t="s">
        <v>5354</v>
      </c>
      <c r="I22" s="45">
        <v>100</v>
      </c>
      <c r="J22" s="4" t="s">
        <v>5357</v>
      </c>
      <c r="K22" s="45">
        <v>100</v>
      </c>
      <c r="L22" s="4" t="s">
        <v>5355</v>
      </c>
      <c r="M22" s="4" t="s">
        <v>5351</v>
      </c>
    </row>
    <row r="23" spans="1:13" s="39" customFormat="1" ht="15" customHeight="1" thickBot="1" x14ac:dyDescent="0.3">
      <c r="A23" s="104">
        <v>13</v>
      </c>
      <c r="B23" s="105" t="s">
        <v>4761</v>
      </c>
      <c r="C23" s="4" t="s">
        <v>54</v>
      </c>
      <c r="D23" s="4" t="s">
        <v>24</v>
      </c>
      <c r="E23" s="4" t="s">
        <v>5389</v>
      </c>
      <c r="F23" s="4" t="s">
        <v>131</v>
      </c>
      <c r="G23" s="4" t="s">
        <v>136</v>
      </c>
      <c r="H23" s="4" t="s">
        <v>6004</v>
      </c>
      <c r="I23" s="44">
        <v>100</v>
      </c>
      <c r="J23" s="4" t="s">
        <v>6007</v>
      </c>
      <c r="K23" s="44">
        <v>100</v>
      </c>
      <c r="L23" s="4" t="s">
        <v>5387</v>
      </c>
      <c r="M23" s="4" t="s">
        <v>24</v>
      </c>
    </row>
    <row r="24" spans="1:13" s="39" customFormat="1" ht="15" customHeight="1" thickBot="1" x14ac:dyDescent="0.3">
      <c r="A24" s="104">
        <v>14</v>
      </c>
      <c r="B24" s="105" t="s">
        <v>4765</v>
      </c>
      <c r="C24" s="4" t="s">
        <v>54</v>
      </c>
      <c r="D24" s="4" t="s">
        <v>24</v>
      </c>
      <c r="E24" s="4" t="s">
        <v>5389</v>
      </c>
      <c r="F24" s="4" t="s">
        <v>131</v>
      </c>
      <c r="G24" s="4" t="s">
        <v>136</v>
      </c>
      <c r="H24" s="4" t="s">
        <v>6005</v>
      </c>
      <c r="I24" s="44">
        <v>100</v>
      </c>
      <c r="J24" s="4" t="s">
        <v>6006</v>
      </c>
      <c r="K24" s="44">
        <v>100</v>
      </c>
      <c r="L24" s="4" t="s">
        <v>5388</v>
      </c>
      <c r="M24" s="4" t="s">
        <v>24</v>
      </c>
    </row>
    <row r="25" spans="1:13" s="40" customFormat="1" ht="15.75" thickBot="1" x14ac:dyDescent="0.3">
      <c r="A25" s="104">
        <v>15</v>
      </c>
      <c r="B25" s="105" t="s">
        <v>4769</v>
      </c>
      <c r="C25" s="4" t="s">
        <v>54</v>
      </c>
      <c r="D25" s="14" t="s">
        <v>24</v>
      </c>
      <c r="E25" s="52" t="s">
        <v>5397</v>
      </c>
      <c r="F25" s="4" t="s">
        <v>131</v>
      </c>
      <c r="G25" s="4" t="s">
        <v>136</v>
      </c>
      <c r="H25" s="4" t="s">
        <v>5419</v>
      </c>
      <c r="I25" s="4">
        <v>100</v>
      </c>
      <c r="J25" s="4" t="s">
        <v>5419</v>
      </c>
      <c r="K25" s="4">
        <v>100</v>
      </c>
      <c r="L25" s="4" t="s">
        <v>5420</v>
      </c>
      <c r="M25" s="4" t="s">
        <v>5420</v>
      </c>
    </row>
    <row r="26" spans="1:13" s="40" customFormat="1" ht="15.75" thickBot="1" x14ac:dyDescent="0.3">
      <c r="A26" s="104">
        <v>16</v>
      </c>
      <c r="B26" s="105" t="s">
        <v>4773</v>
      </c>
      <c r="C26" s="4" t="s">
        <v>54</v>
      </c>
      <c r="D26" s="14" t="s">
        <v>24</v>
      </c>
      <c r="E26" s="52" t="s">
        <v>5397</v>
      </c>
      <c r="F26" s="4" t="s">
        <v>131</v>
      </c>
      <c r="G26" s="4" t="s">
        <v>136</v>
      </c>
      <c r="H26" s="4" t="s">
        <v>5421</v>
      </c>
      <c r="I26" s="4">
        <v>100</v>
      </c>
      <c r="J26" s="4" t="s">
        <v>5421</v>
      </c>
      <c r="K26" s="4">
        <v>100</v>
      </c>
      <c r="L26" s="4" t="s">
        <v>5420</v>
      </c>
      <c r="M26" s="4" t="s">
        <v>5420</v>
      </c>
    </row>
    <row r="27" spans="1:13" s="40" customFormat="1" ht="15.75" thickBot="1" x14ac:dyDescent="0.3">
      <c r="A27" s="104">
        <v>17</v>
      </c>
      <c r="B27" s="105" t="s">
        <v>4777</v>
      </c>
      <c r="C27" s="4" t="s">
        <v>54</v>
      </c>
      <c r="D27" s="14" t="s">
        <v>24</v>
      </c>
      <c r="E27" s="52" t="s">
        <v>5397</v>
      </c>
      <c r="F27" s="4" t="s">
        <v>131</v>
      </c>
      <c r="G27" s="4" t="s">
        <v>136</v>
      </c>
      <c r="H27" s="4" t="s">
        <v>5422</v>
      </c>
      <c r="I27" s="4">
        <v>100</v>
      </c>
      <c r="J27" s="4" t="s">
        <v>5422</v>
      </c>
      <c r="K27" s="4">
        <v>100</v>
      </c>
      <c r="L27" s="4" t="s">
        <v>5420</v>
      </c>
      <c r="M27" s="4" t="s">
        <v>5420</v>
      </c>
    </row>
    <row r="28" spans="1:13" s="40" customFormat="1" ht="15.75" thickBot="1" x14ac:dyDescent="0.3">
      <c r="A28" s="104">
        <v>18</v>
      </c>
      <c r="B28" s="105" t="s">
        <v>4782</v>
      </c>
      <c r="C28" s="4" t="s">
        <v>54</v>
      </c>
      <c r="D28" s="14" t="s">
        <v>24</v>
      </c>
      <c r="E28" s="52" t="s">
        <v>5397</v>
      </c>
      <c r="F28" s="4" t="s">
        <v>131</v>
      </c>
      <c r="G28" s="4" t="s">
        <v>136</v>
      </c>
      <c r="H28" s="4" t="s">
        <v>5423</v>
      </c>
      <c r="I28" s="4">
        <v>100</v>
      </c>
      <c r="J28" s="4" t="s">
        <v>5423</v>
      </c>
      <c r="K28" s="4">
        <v>100</v>
      </c>
      <c r="L28" s="4" t="s">
        <v>5420</v>
      </c>
      <c r="M28" s="4" t="s">
        <v>5420</v>
      </c>
    </row>
    <row r="29" spans="1:13" s="40" customFormat="1" ht="15.75" thickBot="1" x14ac:dyDescent="0.3">
      <c r="A29" s="104">
        <v>19</v>
      </c>
      <c r="B29" s="105" t="s">
        <v>4785</v>
      </c>
      <c r="C29" s="4" t="s">
        <v>54</v>
      </c>
      <c r="D29" s="14" t="s">
        <v>24</v>
      </c>
      <c r="E29" s="52" t="s">
        <v>5397</v>
      </c>
      <c r="F29" s="4" t="s">
        <v>131</v>
      </c>
      <c r="G29" s="4" t="s">
        <v>136</v>
      </c>
      <c r="H29" s="4" t="s">
        <v>5424</v>
      </c>
      <c r="I29" s="4">
        <v>100</v>
      </c>
      <c r="J29" s="4" t="s">
        <v>5424</v>
      </c>
      <c r="K29" s="4">
        <v>100</v>
      </c>
      <c r="L29" s="4" t="s">
        <v>5420</v>
      </c>
      <c r="M29" s="4" t="s">
        <v>5420</v>
      </c>
    </row>
    <row r="30" spans="1:13" s="40" customFormat="1" ht="15.75" thickBot="1" x14ac:dyDescent="0.3">
      <c r="A30" s="104">
        <v>20</v>
      </c>
      <c r="B30" s="105" t="s">
        <v>4789</v>
      </c>
      <c r="C30" s="4" t="s">
        <v>54</v>
      </c>
      <c r="D30" s="14" t="s">
        <v>24</v>
      </c>
      <c r="E30" s="52" t="s">
        <v>5397</v>
      </c>
      <c r="F30" s="4" t="s">
        <v>131</v>
      </c>
      <c r="G30" s="4" t="s">
        <v>136</v>
      </c>
      <c r="H30" s="4" t="s">
        <v>5425</v>
      </c>
      <c r="I30" s="4">
        <v>100</v>
      </c>
      <c r="J30" s="4" t="s">
        <v>5425</v>
      </c>
      <c r="K30" s="4">
        <v>100</v>
      </c>
      <c r="L30" s="4" t="s">
        <v>5420</v>
      </c>
      <c r="M30" s="4" t="s">
        <v>5420</v>
      </c>
    </row>
    <row r="31" spans="1:13" s="40" customFormat="1" ht="15.75" thickBot="1" x14ac:dyDescent="0.3">
      <c r="A31" s="104">
        <v>21</v>
      </c>
      <c r="B31" s="105" t="s">
        <v>4793</v>
      </c>
      <c r="C31" s="4" t="s">
        <v>54</v>
      </c>
      <c r="D31" s="14" t="s">
        <v>24</v>
      </c>
      <c r="E31" s="52" t="s">
        <v>5397</v>
      </c>
      <c r="F31" s="4" t="s">
        <v>131</v>
      </c>
      <c r="G31" s="4" t="s">
        <v>136</v>
      </c>
      <c r="H31" s="4" t="s">
        <v>5426</v>
      </c>
      <c r="I31" s="4">
        <v>100</v>
      </c>
      <c r="J31" s="4" t="s">
        <v>5426</v>
      </c>
      <c r="K31" s="4">
        <v>100</v>
      </c>
      <c r="L31" s="4" t="s">
        <v>5420</v>
      </c>
      <c r="M31" s="4" t="s">
        <v>5420</v>
      </c>
    </row>
    <row r="32" spans="1:13" s="40" customFormat="1" ht="15.75" thickBot="1" x14ac:dyDescent="0.3">
      <c r="A32" s="104">
        <v>22</v>
      </c>
      <c r="B32" s="105" t="s">
        <v>4795</v>
      </c>
      <c r="C32" s="4" t="s">
        <v>54</v>
      </c>
      <c r="D32" s="14" t="s">
        <v>24</v>
      </c>
      <c r="E32" s="52" t="s">
        <v>5397</v>
      </c>
      <c r="F32" s="4" t="s">
        <v>131</v>
      </c>
      <c r="G32" s="4" t="s">
        <v>136</v>
      </c>
      <c r="H32" s="4" t="s">
        <v>5427</v>
      </c>
      <c r="I32" s="4">
        <v>80</v>
      </c>
      <c r="J32" s="4" t="s">
        <v>5427</v>
      </c>
      <c r="K32" s="4">
        <v>100</v>
      </c>
      <c r="L32" s="4" t="s">
        <v>5420</v>
      </c>
      <c r="M32" s="4" t="s">
        <v>5420</v>
      </c>
    </row>
    <row r="33" spans="1:13" s="40" customFormat="1" ht="15.75" thickBot="1" x14ac:dyDescent="0.3">
      <c r="A33" s="104">
        <v>23</v>
      </c>
      <c r="B33" s="105" t="s">
        <v>4799</v>
      </c>
      <c r="C33" s="4" t="s">
        <v>54</v>
      </c>
      <c r="D33" s="14" t="s">
        <v>24</v>
      </c>
      <c r="E33" s="52" t="s">
        <v>5397</v>
      </c>
      <c r="F33" s="4" t="s">
        <v>131</v>
      </c>
      <c r="G33" s="4" t="s">
        <v>136</v>
      </c>
      <c r="H33" s="4" t="s">
        <v>5428</v>
      </c>
      <c r="I33" s="4">
        <v>100</v>
      </c>
      <c r="J33" s="4" t="s">
        <v>5428</v>
      </c>
      <c r="K33" s="4">
        <v>100</v>
      </c>
      <c r="L33" s="4" t="s">
        <v>5420</v>
      </c>
      <c r="M33" s="4" t="s">
        <v>5420</v>
      </c>
    </row>
    <row r="34" spans="1:13" s="40" customFormat="1" ht="15.75" thickBot="1" x14ac:dyDescent="0.3">
      <c r="A34" s="104">
        <v>24</v>
      </c>
      <c r="B34" s="105" t="s">
        <v>4803</v>
      </c>
      <c r="C34" s="4" t="s">
        <v>54</v>
      </c>
      <c r="D34" s="14" t="s">
        <v>24</v>
      </c>
      <c r="E34" s="52" t="s">
        <v>5429</v>
      </c>
      <c r="F34" s="4" t="s">
        <v>131</v>
      </c>
      <c r="G34" s="4" t="s">
        <v>136</v>
      </c>
      <c r="H34" s="52" t="s">
        <v>5430</v>
      </c>
      <c r="I34" s="14">
        <v>85</v>
      </c>
      <c r="J34" s="52" t="s">
        <v>5431</v>
      </c>
      <c r="K34" s="14">
        <v>95</v>
      </c>
      <c r="L34" s="4" t="s">
        <v>5420</v>
      </c>
      <c r="M34" s="4" t="s">
        <v>5420</v>
      </c>
    </row>
    <row r="35" spans="1:13" s="40" customFormat="1" ht="15.75" thickBot="1" x14ac:dyDescent="0.3">
      <c r="A35" s="104">
        <v>25</v>
      </c>
      <c r="B35" s="105" t="s">
        <v>4806</v>
      </c>
      <c r="C35" s="4" t="s">
        <v>54</v>
      </c>
      <c r="D35" s="14" t="s">
        <v>24</v>
      </c>
      <c r="E35" s="52" t="s">
        <v>5397</v>
      </c>
      <c r="F35" s="4" t="s">
        <v>131</v>
      </c>
      <c r="G35" s="4" t="s">
        <v>130</v>
      </c>
      <c r="H35" s="52" t="s">
        <v>5432</v>
      </c>
      <c r="I35" s="14">
        <v>100</v>
      </c>
      <c r="J35" s="52" t="s">
        <v>5433</v>
      </c>
      <c r="K35" s="14">
        <v>100</v>
      </c>
      <c r="L35" s="4" t="s">
        <v>5420</v>
      </c>
      <c r="M35" s="4" t="s">
        <v>5420</v>
      </c>
    </row>
    <row r="36" spans="1:13" s="40" customFormat="1" ht="15.75" thickBot="1" x14ac:dyDescent="0.3">
      <c r="A36" s="104">
        <v>26</v>
      </c>
      <c r="B36" s="105" t="s">
        <v>4809</v>
      </c>
      <c r="C36" s="4" t="s">
        <v>54</v>
      </c>
      <c r="D36" s="14" t="s">
        <v>24</v>
      </c>
      <c r="E36" s="52" t="s">
        <v>5397</v>
      </c>
      <c r="F36" s="4" t="s">
        <v>131</v>
      </c>
      <c r="G36" s="4" t="s">
        <v>136</v>
      </c>
      <c r="H36" s="52" t="s">
        <v>5434</v>
      </c>
      <c r="I36" s="14">
        <v>100</v>
      </c>
      <c r="J36" s="52" t="s">
        <v>5435</v>
      </c>
      <c r="K36" s="14">
        <v>100</v>
      </c>
      <c r="L36" s="4" t="s">
        <v>5420</v>
      </c>
      <c r="M36" s="4" t="s">
        <v>5420</v>
      </c>
    </row>
    <row r="37" spans="1:13" s="40" customFormat="1" ht="15.75" thickBot="1" x14ac:dyDescent="0.3">
      <c r="A37" s="104">
        <v>27</v>
      </c>
      <c r="B37" s="105" t="s">
        <v>4811</v>
      </c>
      <c r="C37" s="4" t="s">
        <v>54</v>
      </c>
      <c r="D37" s="14" t="s">
        <v>24</v>
      </c>
      <c r="E37" s="52" t="s">
        <v>5397</v>
      </c>
      <c r="F37" s="4" t="s">
        <v>131</v>
      </c>
      <c r="G37" s="4" t="s">
        <v>136</v>
      </c>
      <c r="H37" s="52" t="s">
        <v>5436</v>
      </c>
      <c r="I37" s="14">
        <v>100</v>
      </c>
      <c r="J37" s="52" t="s">
        <v>5437</v>
      </c>
      <c r="K37" s="14">
        <v>100</v>
      </c>
      <c r="L37" s="4" t="s">
        <v>5420</v>
      </c>
      <c r="M37" s="4" t="s">
        <v>5420</v>
      </c>
    </row>
    <row r="38" spans="1:13" s="40" customFormat="1" ht="15.75" thickBot="1" x14ac:dyDescent="0.3">
      <c r="A38" s="104">
        <v>28</v>
      </c>
      <c r="B38" s="105" t="s">
        <v>4813</v>
      </c>
      <c r="C38" s="4" t="s">
        <v>54</v>
      </c>
      <c r="D38" s="14" t="s">
        <v>24</v>
      </c>
      <c r="E38" s="52" t="s">
        <v>5397</v>
      </c>
      <c r="F38" s="4" t="s">
        <v>131</v>
      </c>
      <c r="G38" s="4" t="s">
        <v>136</v>
      </c>
      <c r="H38" s="52" t="s">
        <v>5438</v>
      </c>
      <c r="I38" s="14">
        <v>90</v>
      </c>
      <c r="J38" s="52" t="s">
        <v>5439</v>
      </c>
      <c r="K38" s="14">
        <v>90</v>
      </c>
      <c r="L38" s="4" t="s">
        <v>5420</v>
      </c>
      <c r="M38" s="4" t="s">
        <v>5420</v>
      </c>
    </row>
    <row r="39" spans="1:13" s="40" customFormat="1" ht="15.75" thickBot="1" x14ac:dyDescent="0.3">
      <c r="A39" s="104">
        <v>29</v>
      </c>
      <c r="B39" s="105" t="s">
        <v>4815</v>
      </c>
      <c r="C39" s="4" t="s">
        <v>54</v>
      </c>
      <c r="D39" s="14" t="s">
        <v>24</v>
      </c>
      <c r="E39" s="52" t="s">
        <v>5397</v>
      </c>
      <c r="F39" s="4" t="s">
        <v>131</v>
      </c>
      <c r="G39" s="4" t="s">
        <v>136</v>
      </c>
      <c r="H39" s="52" t="s">
        <v>5440</v>
      </c>
      <c r="I39" s="14">
        <v>90</v>
      </c>
      <c r="J39" s="52" t="s">
        <v>5441</v>
      </c>
      <c r="K39" s="14">
        <v>90</v>
      </c>
      <c r="L39" s="4" t="s">
        <v>5420</v>
      </c>
      <c r="M39" s="4" t="s">
        <v>5420</v>
      </c>
    </row>
    <row r="40" spans="1:13" s="39" customFormat="1" ht="15.75" thickBot="1" x14ac:dyDescent="0.3">
      <c r="A40" s="104">
        <v>30</v>
      </c>
      <c r="B40" s="105" t="s">
        <v>4817</v>
      </c>
      <c r="C40" s="4" t="s">
        <v>54</v>
      </c>
      <c r="D40" s="4" t="s">
        <v>24</v>
      </c>
      <c r="E40" s="4" t="s">
        <v>5549</v>
      </c>
      <c r="F40" s="4" t="s">
        <v>131</v>
      </c>
      <c r="G40" s="4" t="s">
        <v>136</v>
      </c>
      <c r="H40" s="4" t="s">
        <v>5502</v>
      </c>
      <c r="I40" s="4">
        <v>100</v>
      </c>
      <c r="J40" s="4" t="s">
        <v>5503</v>
      </c>
      <c r="K40" s="4">
        <v>100</v>
      </c>
      <c r="L40" s="4" t="s">
        <v>5504</v>
      </c>
      <c r="M40" s="4" t="s">
        <v>24</v>
      </c>
    </row>
    <row r="41" spans="1:13" s="42" customFormat="1" ht="15.75" thickBot="1" x14ac:dyDescent="0.3">
      <c r="A41" s="104">
        <v>31</v>
      </c>
      <c r="B41" s="105" t="s">
        <v>4819</v>
      </c>
      <c r="C41" s="4" t="s">
        <v>54</v>
      </c>
      <c r="D41" s="4" t="s">
        <v>24</v>
      </c>
      <c r="E41" s="4" t="s">
        <v>5549</v>
      </c>
      <c r="F41" s="4" t="s">
        <v>129</v>
      </c>
      <c r="G41" s="4" t="s">
        <v>100</v>
      </c>
      <c r="H41" s="4" t="s">
        <v>5505</v>
      </c>
      <c r="I41" s="4">
        <v>100</v>
      </c>
      <c r="J41" s="4" t="s">
        <v>5506</v>
      </c>
      <c r="K41" s="51">
        <v>100</v>
      </c>
      <c r="L41" s="4" t="s">
        <v>5507</v>
      </c>
      <c r="M41" s="4" t="s">
        <v>24</v>
      </c>
    </row>
    <row r="42" spans="1:13" s="39" customFormat="1" ht="15.75" thickBot="1" x14ac:dyDescent="0.3">
      <c r="A42" s="104">
        <v>32</v>
      </c>
      <c r="B42" s="105" t="s">
        <v>4822</v>
      </c>
      <c r="C42" s="4" t="s">
        <v>54</v>
      </c>
      <c r="D42" s="4" t="s">
        <v>24</v>
      </c>
      <c r="E42" s="4" t="s">
        <v>5549</v>
      </c>
      <c r="F42" s="4" t="s">
        <v>129</v>
      </c>
      <c r="G42" s="4" t="s">
        <v>100</v>
      </c>
      <c r="H42" s="4" t="s">
        <v>5508</v>
      </c>
      <c r="I42" s="4">
        <v>100</v>
      </c>
      <c r="J42" s="4" t="s">
        <v>5509</v>
      </c>
      <c r="K42" s="4">
        <v>100</v>
      </c>
      <c r="L42" s="4" t="s">
        <v>5510</v>
      </c>
      <c r="M42" s="4" t="s">
        <v>24</v>
      </c>
    </row>
    <row r="43" spans="1:13" s="42" customFormat="1" ht="15.75" thickBot="1" x14ac:dyDescent="0.3">
      <c r="A43" s="104">
        <v>33</v>
      </c>
      <c r="B43" s="105" t="s">
        <v>4824</v>
      </c>
      <c r="C43" s="4" t="s">
        <v>54</v>
      </c>
      <c r="D43" s="4" t="s">
        <v>24</v>
      </c>
      <c r="E43" s="4" t="s">
        <v>5549</v>
      </c>
      <c r="F43" s="4" t="s">
        <v>131</v>
      </c>
      <c r="G43" s="4" t="s">
        <v>100</v>
      </c>
      <c r="H43" s="4" t="s">
        <v>5511</v>
      </c>
      <c r="I43" s="4">
        <v>100</v>
      </c>
      <c r="J43" s="4" t="s">
        <v>5512</v>
      </c>
      <c r="K43" s="4">
        <v>100</v>
      </c>
      <c r="L43" s="4" t="s">
        <v>5513</v>
      </c>
      <c r="M43" s="4" t="s">
        <v>24</v>
      </c>
    </row>
    <row r="44" spans="1:13" s="42" customFormat="1" ht="15.75" thickBot="1" x14ac:dyDescent="0.3">
      <c r="A44" s="104">
        <v>34</v>
      </c>
      <c r="B44" s="105" t="s">
        <v>4826</v>
      </c>
      <c r="C44" s="4" t="s">
        <v>54</v>
      </c>
      <c r="D44" s="4" t="s">
        <v>24</v>
      </c>
      <c r="E44" s="4" t="s">
        <v>5549</v>
      </c>
      <c r="F44" s="4" t="s">
        <v>131</v>
      </c>
      <c r="G44" s="4" t="s">
        <v>136</v>
      </c>
      <c r="H44" s="4" t="s">
        <v>5514</v>
      </c>
      <c r="I44" s="4">
        <v>100</v>
      </c>
      <c r="J44" s="4" t="s">
        <v>5515</v>
      </c>
      <c r="K44" s="4">
        <v>100</v>
      </c>
      <c r="L44" s="4" t="s">
        <v>5516</v>
      </c>
      <c r="M44" s="4" t="s">
        <v>24</v>
      </c>
    </row>
    <row r="45" spans="1:13" s="39" customFormat="1" ht="15.75" thickBot="1" x14ac:dyDescent="0.3">
      <c r="A45" s="104">
        <v>35</v>
      </c>
      <c r="B45" s="105" t="s">
        <v>4828</v>
      </c>
      <c r="C45" s="4" t="s">
        <v>54</v>
      </c>
      <c r="D45" s="4" t="s">
        <v>24</v>
      </c>
      <c r="E45" s="4" t="s">
        <v>5549</v>
      </c>
      <c r="F45" s="4" t="s">
        <v>131</v>
      </c>
      <c r="G45" s="4" t="s">
        <v>136</v>
      </c>
      <c r="H45" s="4" t="s">
        <v>5517</v>
      </c>
      <c r="I45" s="4">
        <v>100</v>
      </c>
      <c r="J45" s="4" t="s">
        <v>5518</v>
      </c>
      <c r="K45" s="4">
        <v>100</v>
      </c>
      <c r="L45" s="4" t="s">
        <v>5519</v>
      </c>
      <c r="M45" s="4" t="s">
        <v>24</v>
      </c>
    </row>
    <row r="46" spans="1:13" s="39" customFormat="1" ht="15.75" thickBot="1" x14ac:dyDescent="0.3">
      <c r="A46" s="104">
        <v>36</v>
      </c>
      <c r="B46" s="105" t="s">
        <v>4830</v>
      </c>
      <c r="C46" s="4" t="s">
        <v>54</v>
      </c>
      <c r="D46" s="4" t="s">
        <v>24</v>
      </c>
      <c r="E46" s="4" t="s">
        <v>5549</v>
      </c>
      <c r="F46" s="4" t="s">
        <v>131</v>
      </c>
      <c r="G46" s="4" t="s">
        <v>136</v>
      </c>
      <c r="H46" s="4" t="s">
        <v>5520</v>
      </c>
      <c r="I46" s="4">
        <v>100</v>
      </c>
      <c r="J46" s="4" t="s">
        <v>5520</v>
      </c>
      <c r="K46" s="4">
        <v>100</v>
      </c>
      <c r="L46" s="4" t="s">
        <v>5521</v>
      </c>
      <c r="M46" s="4" t="s">
        <v>24</v>
      </c>
    </row>
    <row r="47" spans="1:13" s="39" customFormat="1" ht="15.75" thickBot="1" x14ac:dyDescent="0.3">
      <c r="A47" s="104">
        <v>37</v>
      </c>
      <c r="B47" s="105" t="s">
        <v>4832</v>
      </c>
      <c r="C47" s="4" t="s">
        <v>54</v>
      </c>
      <c r="D47" s="4" t="s">
        <v>24</v>
      </c>
      <c r="E47" s="4" t="s">
        <v>5549</v>
      </c>
      <c r="F47" s="4" t="s">
        <v>131</v>
      </c>
      <c r="G47" s="4" t="s">
        <v>136</v>
      </c>
      <c r="H47" s="4" t="s">
        <v>5522</v>
      </c>
      <c r="I47" s="4">
        <v>100</v>
      </c>
      <c r="J47" s="4" t="s">
        <v>5522</v>
      </c>
      <c r="K47" s="4">
        <v>100</v>
      </c>
      <c r="L47" s="4" t="s">
        <v>5523</v>
      </c>
      <c r="M47" s="4" t="s">
        <v>24</v>
      </c>
    </row>
    <row r="48" spans="1:13" s="39" customFormat="1" ht="15.75" thickBot="1" x14ac:dyDescent="0.3">
      <c r="A48" s="104">
        <v>38</v>
      </c>
      <c r="B48" s="105" t="s">
        <v>4834</v>
      </c>
      <c r="C48" s="4" t="s">
        <v>54</v>
      </c>
      <c r="D48" s="4" t="s">
        <v>24</v>
      </c>
      <c r="E48" s="4" t="s">
        <v>5549</v>
      </c>
      <c r="F48" s="4" t="s">
        <v>131</v>
      </c>
      <c r="G48" s="4" t="s">
        <v>136</v>
      </c>
      <c r="H48" s="4" t="s">
        <v>5524</v>
      </c>
      <c r="I48" s="4">
        <v>100</v>
      </c>
      <c r="J48" s="4" t="s">
        <v>5524</v>
      </c>
      <c r="K48" s="4">
        <v>100</v>
      </c>
      <c r="L48" s="4" t="s">
        <v>5525</v>
      </c>
      <c r="M48" s="4" t="s">
        <v>24</v>
      </c>
    </row>
    <row r="49" spans="1:13" s="39" customFormat="1" ht="15.75" thickBot="1" x14ac:dyDescent="0.3">
      <c r="A49" s="104">
        <v>39</v>
      </c>
      <c r="B49" s="105" t="s">
        <v>4836</v>
      </c>
      <c r="C49" s="4" t="s">
        <v>54</v>
      </c>
      <c r="D49" s="4" t="s">
        <v>24</v>
      </c>
      <c r="E49" s="4" t="s">
        <v>5549</v>
      </c>
      <c r="F49" s="4" t="s">
        <v>131</v>
      </c>
      <c r="G49" s="4" t="s">
        <v>136</v>
      </c>
      <c r="H49" s="4" t="s">
        <v>5526</v>
      </c>
      <c r="I49" s="4">
        <v>100</v>
      </c>
      <c r="J49" s="4" t="s">
        <v>5526</v>
      </c>
      <c r="K49" s="4">
        <v>100</v>
      </c>
      <c r="L49" s="4" t="s">
        <v>5527</v>
      </c>
      <c r="M49" s="4" t="s">
        <v>24</v>
      </c>
    </row>
    <row r="50" spans="1:13" s="39" customFormat="1" ht="15.75" thickBot="1" x14ac:dyDescent="0.3">
      <c r="A50" s="104">
        <v>40</v>
      </c>
      <c r="B50" s="105" t="s">
        <v>4838</v>
      </c>
      <c r="C50" s="4" t="s">
        <v>54</v>
      </c>
      <c r="D50" s="4" t="s">
        <v>24</v>
      </c>
      <c r="E50" s="4" t="s">
        <v>5549</v>
      </c>
      <c r="F50" s="4" t="s">
        <v>131</v>
      </c>
      <c r="G50" s="4" t="s">
        <v>136</v>
      </c>
      <c r="H50" s="4" t="s">
        <v>5528</v>
      </c>
      <c r="I50" s="4">
        <v>100</v>
      </c>
      <c r="J50" s="4" t="s">
        <v>5529</v>
      </c>
      <c r="K50" s="4">
        <v>100</v>
      </c>
      <c r="L50" s="4" t="s">
        <v>5530</v>
      </c>
      <c r="M50" s="4" t="s">
        <v>24</v>
      </c>
    </row>
    <row r="51" spans="1:13" s="39" customFormat="1" ht="15.75" thickBot="1" x14ac:dyDescent="0.3">
      <c r="A51" s="104">
        <v>41</v>
      </c>
      <c r="B51" s="105" t="s">
        <v>4841</v>
      </c>
      <c r="C51" s="4" t="s">
        <v>54</v>
      </c>
      <c r="D51" s="4" t="s">
        <v>24</v>
      </c>
      <c r="E51" s="4" t="s">
        <v>5549</v>
      </c>
      <c r="F51" s="4" t="s">
        <v>131</v>
      </c>
      <c r="G51" s="4" t="s">
        <v>136</v>
      </c>
      <c r="H51" s="4" t="s">
        <v>5531</v>
      </c>
      <c r="I51" s="4">
        <v>100</v>
      </c>
      <c r="J51" s="4" t="s">
        <v>5532</v>
      </c>
      <c r="K51" s="4">
        <v>100</v>
      </c>
      <c r="L51" s="4" t="s">
        <v>5533</v>
      </c>
      <c r="M51" s="4" t="s">
        <v>24</v>
      </c>
    </row>
    <row r="52" spans="1:13" s="39" customFormat="1" ht="15.75" thickBot="1" x14ac:dyDescent="0.3">
      <c r="A52" s="104">
        <v>42</v>
      </c>
      <c r="B52" s="105" t="s">
        <v>4844</v>
      </c>
      <c r="C52" s="4" t="s">
        <v>54</v>
      </c>
      <c r="D52" s="4" t="s">
        <v>24</v>
      </c>
      <c r="E52" s="4" t="s">
        <v>5549</v>
      </c>
      <c r="F52" s="4" t="s">
        <v>131</v>
      </c>
      <c r="G52" s="4" t="s">
        <v>136</v>
      </c>
      <c r="H52" s="4" t="s">
        <v>5534</v>
      </c>
      <c r="I52" s="4">
        <v>100</v>
      </c>
      <c r="J52" s="4" t="s">
        <v>5535</v>
      </c>
      <c r="K52" s="4">
        <v>100</v>
      </c>
      <c r="L52" s="4" t="s">
        <v>5536</v>
      </c>
      <c r="M52" s="4" t="s">
        <v>24</v>
      </c>
    </row>
    <row r="53" spans="1:13" s="39" customFormat="1" ht="15.75" thickBot="1" x14ac:dyDescent="0.3">
      <c r="A53" s="104">
        <v>43</v>
      </c>
      <c r="B53" s="105" t="s">
        <v>4847</v>
      </c>
      <c r="C53" s="4" t="s">
        <v>54</v>
      </c>
      <c r="D53" s="4" t="s">
        <v>24</v>
      </c>
      <c r="E53" s="4" t="s">
        <v>5549</v>
      </c>
      <c r="F53" s="4" t="s">
        <v>131</v>
      </c>
      <c r="G53" s="4" t="s">
        <v>136</v>
      </c>
      <c r="H53" s="4" t="s">
        <v>5537</v>
      </c>
      <c r="I53" s="4">
        <v>100</v>
      </c>
      <c r="J53" s="4" t="s">
        <v>5538</v>
      </c>
      <c r="K53" s="4">
        <v>100</v>
      </c>
      <c r="L53" s="4" t="s">
        <v>5539</v>
      </c>
      <c r="M53" s="4" t="s">
        <v>24</v>
      </c>
    </row>
    <row r="54" spans="1:13" s="39" customFormat="1" ht="15.75" thickBot="1" x14ac:dyDescent="0.3">
      <c r="A54" s="104">
        <v>44</v>
      </c>
      <c r="B54" s="105" t="s">
        <v>4850</v>
      </c>
      <c r="C54" s="4" t="s">
        <v>54</v>
      </c>
      <c r="D54" s="4" t="s">
        <v>24</v>
      </c>
      <c r="E54" s="4" t="s">
        <v>5549</v>
      </c>
      <c r="F54" s="4" t="s">
        <v>131</v>
      </c>
      <c r="G54" s="4" t="s">
        <v>136</v>
      </c>
      <c r="H54" s="4" t="s">
        <v>5540</v>
      </c>
      <c r="I54" s="4">
        <v>100</v>
      </c>
      <c r="J54" s="4" t="s">
        <v>5541</v>
      </c>
      <c r="K54" s="4">
        <v>100</v>
      </c>
      <c r="L54" s="4" t="s">
        <v>5542</v>
      </c>
      <c r="M54" s="4" t="s">
        <v>24</v>
      </c>
    </row>
    <row r="55" spans="1:13" s="39" customFormat="1" ht="15.75" thickBot="1" x14ac:dyDescent="0.3">
      <c r="A55" s="104">
        <v>45</v>
      </c>
      <c r="B55" s="105" t="s">
        <v>4853</v>
      </c>
      <c r="C55" s="4" t="s">
        <v>54</v>
      </c>
      <c r="D55" s="4" t="s">
        <v>24</v>
      </c>
      <c r="E55" s="4" t="s">
        <v>5549</v>
      </c>
      <c r="F55" s="4" t="s">
        <v>131</v>
      </c>
      <c r="G55" s="4" t="s">
        <v>136</v>
      </c>
      <c r="H55" s="4" t="s">
        <v>5543</v>
      </c>
      <c r="I55" s="4">
        <v>2</v>
      </c>
      <c r="J55" s="4" t="s">
        <v>5544</v>
      </c>
      <c r="K55" s="4">
        <v>2</v>
      </c>
      <c r="L55" s="4" t="s">
        <v>5545</v>
      </c>
      <c r="M55" s="4" t="s">
        <v>24</v>
      </c>
    </row>
    <row r="56" spans="1:13" s="39" customFormat="1" ht="15.75" thickBot="1" x14ac:dyDescent="0.3">
      <c r="A56" s="104">
        <v>46</v>
      </c>
      <c r="B56" s="105" t="s">
        <v>4856</v>
      </c>
      <c r="C56" s="4" t="s">
        <v>54</v>
      </c>
      <c r="D56" s="4" t="s">
        <v>24</v>
      </c>
      <c r="E56" s="4" t="s">
        <v>5549</v>
      </c>
      <c r="F56" s="4" t="s">
        <v>131</v>
      </c>
      <c r="G56" s="4" t="s">
        <v>136</v>
      </c>
      <c r="H56" s="4" t="s">
        <v>5546</v>
      </c>
      <c r="I56" s="4">
        <v>100</v>
      </c>
      <c r="J56" s="4" t="s">
        <v>5547</v>
      </c>
      <c r="K56" s="4">
        <v>100</v>
      </c>
      <c r="L56" s="4" t="s">
        <v>5548</v>
      </c>
      <c r="M56" s="4" t="s">
        <v>24</v>
      </c>
    </row>
    <row r="57" spans="1:13" s="39" customFormat="1" ht="15" customHeight="1" thickBot="1" x14ac:dyDescent="0.3">
      <c r="A57" s="104">
        <v>47</v>
      </c>
      <c r="B57" s="105" t="s">
        <v>4859</v>
      </c>
      <c r="C57" s="4" t="s">
        <v>54</v>
      </c>
      <c r="D57" s="4" t="s">
        <v>24</v>
      </c>
      <c r="E57" s="4" t="s">
        <v>5566</v>
      </c>
      <c r="F57" s="4" t="s">
        <v>131</v>
      </c>
      <c r="G57" s="4" t="s">
        <v>136</v>
      </c>
      <c r="H57" s="4" t="s">
        <v>5584</v>
      </c>
      <c r="I57" s="44">
        <v>100</v>
      </c>
      <c r="J57" s="4" t="s">
        <v>5591</v>
      </c>
      <c r="K57" s="57">
        <v>100</v>
      </c>
      <c r="L57" s="4" t="s">
        <v>5598</v>
      </c>
      <c r="M57" s="4" t="s">
        <v>24</v>
      </c>
    </row>
    <row r="58" spans="1:13" s="39" customFormat="1" ht="15" customHeight="1" thickBot="1" x14ac:dyDescent="0.3">
      <c r="A58" s="104">
        <v>48</v>
      </c>
      <c r="B58" s="105" t="s">
        <v>4861</v>
      </c>
      <c r="C58" s="4" t="s">
        <v>54</v>
      </c>
      <c r="D58" s="4" t="s">
        <v>24</v>
      </c>
      <c r="E58" s="4" t="s">
        <v>5566</v>
      </c>
      <c r="F58" s="4" t="s">
        <v>131</v>
      </c>
      <c r="G58" s="4" t="s">
        <v>130</v>
      </c>
      <c r="H58" s="4" t="s">
        <v>5585</v>
      </c>
      <c r="I58" s="44">
        <v>100</v>
      </c>
      <c r="J58" s="4" t="s">
        <v>5592</v>
      </c>
      <c r="K58" s="57">
        <v>100</v>
      </c>
      <c r="L58" s="4" t="s">
        <v>5599</v>
      </c>
      <c r="M58" s="4" t="s">
        <v>24</v>
      </c>
    </row>
    <row r="59" spans="1:13" s="39" customFormat="1" ht="15" customHeight="1" thickBot="1" x14ac:dyDescent="0.3">
      <c r="A59" s="104">
        <v>49</v>
      </c>
      <c r="B59" s="105" t="s">
        <v>4863</v>
      </c>
      <c r="C59" s="4" t="s">
        <v>54</v>
      </c>
      <c r="D59" s="4" t="s">
        <v>24</v>
      </c>
      <c r="E59" s="4" t="s">
        <v>5358</v>
      </c>
      <c r="F59" s="4" t="s">
        <v>129</v>
      </c>
      <c r="G59" s="4" t="s">
        <v>136</v>
      </c>
      <c r="H59" s="4" t="s">
        <v>5586</v>
      </c>
      <c r="I59" s="44">
        <v>100</v>
      </c>
      <c r="J59" s="4" t="s">
        <v>5593</v>
      </c>
      <c r="K59" s="57">
        <v>100</v>
      </c>
      <c r="L59" s="4" t="s">
        <v>5586</v>
      </c>
      <c r="M59" s="4" t="s">
        <v>24</v>
      </c>
    </row>
    <row r="60" spans="1:13" s="39" customFormat="1" ht="15" customHeight="1" thickBot="1" x14ac:dyDescent="0.3">
      <c r="A60" s="104">
        <v>50</v>
      </c>
      <c r="B60" s="105" t="s">
        <v>4865</v>
      </c>
      <c r="C60" s="4" t="s">
        <v>54</v>
      </c>
      <c r="D60" s="4" t="s">
        <v>24</v>
      </c>
      <c r="E60" s="4" t="s">
        <v>5358</v>
      </c>
      <c r="F60" s="4" t="s">
        <v>129</v>
      </c>
      <c r="G60" s="4" t="s">
        <v>130</v>
      </c>
      <c r="H60" s="4" t="s">
        <v>5587</v>
      </c>
      <c r="I60" s="44">
        <v>100</v>
      </c>
      <c r="J60" s="4" t="s">
        <v>5597</v>
      </c>
      <c r="K60" s="57">
        <v>100</v>
      </c>
      <c r="L60" s="4" t="s">
        <v>5603</v>
      </c>
      <c r="M60" s="4" t="s">
        <v>24</v>
      </c>
    </row>
    <row r="61" spans="1:13" s="39" customFormat="1" ht="15" customHeight="1" thickBot="1" x14ac:dyDescent="0.3">
      <c r="A61" s="104">
        <v>51</v>
      </c>
      <c r="B61" s="105" t="s">
        <v>4868</v>
      </c>
      <c r="C61" s="4" t="s">
        <v>54</v>
      </c>
      <c r="D61" s="4" t="s">
        <v>24</v>
      </c>
      <c r="E61" s="4" t="s">
        <v>5566</v>
      </c>
      <c r="F61" s="4" t="s">
        <v>131</v>
      </c>
      <c r="G61" s="4" t="s">
        <v>130</v>
      </c>
      <c r="H61" s="4" t="s">
        <v>5588</v>
      </c>
      <c r="I61" s="44">
        <v>100</v>
      </c>
      <c r="J61" s="4" t="s">
        <v>5594</v>
      </c>
      <c r="K61" s="57">
        <v>100</v>
      </c>
      <c r="L61" s="4" t="s">
        <v>5600</v>
      </c>
      <c r="M61" s="4" t="s">
        <v>24</v>
      </c>
    </row>
    <row r="62" spans="1:13" s="39" customFormat="1" ht="15" customHeight="1" thickBot="1" x14ac:dyDescent="0.3">
      <c r="A62" s="104">
        <v>52</v>
      </c>
      <c r="B62" s="105" t="s">
        <v>4870</v>
      </c>
      <c r="C62" s="4" t="s">
        <v>54</v>
      </c>
      <c r="D62" s="4" t="s">
        <v>24</v>
      </c>
      <c r="E62" s="4" t="s">
        <v>5358</v>
      </c>
      <c r="F62" s="4" t="s">
        <v>129</v>
      </c>
      <c r="G62" s="4" t="s">
        <v>136</v>
      </c>
      <c r="H62" s="4" t="s">
        <v>5589</v>
      </c>
      <c r="I62" s="44">
        <v>100</v>
      </c>
      <c r="J62" s="53" t="s">
        <v>5595</v>
      </c>
      <c r="K62" s="57">
        <v>100</v>
      </c>
      <c r="L62" s="4" t="s">
        <v>5601</v>
      </c>
      <c r="M62" s="4" t="s">
        <v>24</v>
      </c>
    </row>
    <row r="63" spans="1:13" s="39" customFormat="1" ht="15" customHeight="1" thickBot="1" x14ac:dyDescent="0.3">
      <c r="A63" s="104">
        <v>53</v>
      </c>
      <c r="B63" s="105" t="s">
        <v>4872</v>
      </c>
      <c r="C63" s="4" t="s">
        <v>54</v>
      </c>
      <c r="D63" s="4" t="s">
        <v>24</v>
      </c>
      <c r="E63" s="4" t="s">
        <v>5564</v>
      </c>
      <c r="F63" s="4" t="s">
        <v>131</v>
      </c>
      <c r="G63" s="4" t="s">
        <v>136</v>
      </c>
      <c r="H63" s="4" t="s">
        <v>5590</v>
      </c>
      <c r="I63" s="44">
        <v>100</v>
      </c>
      <c r="J63" s="4" t="s">
        <v>5596</v>
      </c>
      <c r="K63" s="57">
        <v>100</v>
      </c>
      <c r="L63" s="4" t="s">
        <v>5602</v>
      </c>
      <c r="M63" s="4" t="s">
        <v>24</v>
      </c>
    </row>
    <row r="64" spans="1:13" s="50" customFormat="1" ht="15.75" thickBot="1" x14ac:dyDescent="0.3">
      <c r="A64" s="104">
        <v>54</v>
      </c>
      <c r="B64" s="105" t="s">
        <v>4874</v>
      </c>
      <c r="C64" s="4" t="s">
        <v>54</v>
      </c>
      <c r="D64" s="4" t="s">
        <v>24</v>
      </c>
      <c r="E64" s="4" t="s">
        <v>5646</v>
      </c>
      <c r="F64" s="4" t="s">
        <v>129</v>
      </c>
      <c r="G64" s="4" t="s">
        <v>132</v>
      </c>
      <c r="H64" s="4" t="s">
        <v>5647</v>
      </c>
      <c r="I64" s="4">
        <v>100</v>
      </c>
      <c r="J64" s="4" t="s">
        <v>5648</v>
      </c>
      <c r="K64" s="4">
        <v>100</v>
      </c>
      <c r="L64" s="4" t="s">
        <v>5649</v>
      </c>
      <c r="M64" s="4" t="s">
        <v>5650</v>
      </c>
    </row>
    <row r="65" spans="1:13" s="50" customFormat="1" ht="15.75" thickBot="1" x14ac:dyDescent="0.3">
      <c r="A65" s="104">
        <v>55</v>
      </c>
      <c r="B65" s="105" t="s">
        <v>4876</v>
      </c>
      <c r="C65" s="4" t="s">
        <v>54</v>
      </c>
      <c r="D65" s="4" t="s">
        <v>24</v>
      </c>
      <c r="E65" s="4" t="s">
        <v>5646</v>
      </c>
      <c r="F65" s="4" t="s">
        <v>129</v>
      </c>
      <c r="G65" s="4" t="s">
        <v>132</v>
      </c>
      <c r="H65" s="4" t="s">
        <v>5651</v>
      </c>
      <c r="I65" s="4">
        <v>100</v>
      </c>
      <c r="J65" s="4" t="s">
        <v>5648</v>
      </c>
      <c r="K65" s="4">
        <v>100</v>
      </c>
      <c r="L65" s="4" t="s">
        <v>5652</v>
      </c>
      <c r="M65" s="4" t="s">
        <v>5650</v>
      </c>
    </row>
    <row r="66" spans="1:13" s="50" customFormat="1" ht="15.75" thickBot="1" x14ac:dyDescent="0.3">
      <c r="A66" s="104">
        <v>56</v>
      </c>
      <c r="B66" s="105" t="s">
        <v>4878</v>
      </c>
      <c r="C66" s="4" t="s">
        <v>54</v>
      </c>
      <c r="D66" s="4" t="s">
        <v>24</v>
      </c>
      <c r="E66" s="4" t="s">
        <v>5646</v>
      </c>
      <c r="F66" s="4" t="s">
        <v>129</v>
      </c>
      <c r="G66" s="4" t="s">
        <v>138</v>
      </c>
      <c r="H66" s="4" t="s">
        <v>5653</v>
      </c>
      <c r="I66" s="4">
        <v>100</v>
      </c>
      <c r="J66" s="4" t="s">
        <v>5654</v>
      </c>
      <c r="K66" s="4">
        <v>100</v>
      </c>
      <c r="L66" s="4" t="s">
        <v>5655</v>
      </c>
      <c r="M66" s="4" t="s">
        <v>5650</v>
      </c>
    </row>
    <row r="67" spans="1:13" s="50" customFormat="1" ht="15.75" thickBot="1" x14ac:dyDescent="0.3">
      <c r="A67" s="104">
        <v>57</v>
      </c>
      <c r="B67" s="105" t="s">
        <v>4881</v>
      </c>
      <c r="C67" s="4" t="s">
        <v>54</v>
      </c>
      <c r="D67" s="4" t="s">
        <v>24</v>
      </c>
      <c r="E67" s="4" t="s">
        <v>5646</v>
      </c>
      <c r="F67" s="4" t="s">
        <v>129</v>
      </c>
      <c r="G67" s="4" t="s">
        <v>136</v>
      </c>
      <c r="H67" s="4" t="s">
        <v>5656</v>
      </c>
      <c r="I67" s="4">
        <v>100</v>
      </c>
      <c r="J67" s="4" t="s">
        <v>5657</v>
      </c>
      <c r="K67" s="4">
        <v>100</v>
      </c>
      <c r="L67" s="4" t="s">
        <v>5658</v>
      </c>
      <c r="M67" s="4" t="s">
        <v>5650</v>
      </c>
    </row>
    <row r="68" spans="1:13" s="50" customFormat="1" ht="15.75" thickBot="1" x14ac:dyDescent="0.3">
      <c r="A68" s="104">
        <v>58</v>
      </c>
      <c r="B68" s="105" t="s">
        <v>4884</v>
      </c>
      <c r="C68" s="4" t="s">
        <v>54</v>
      </c>
      <c r="D68" s="4" t="s">
        <v>24</v>
      </c>
      <c r="E68" s="4" t="s">
        <v>5646</v>
      </c>
      <c r="F68" s="4" t="s">
        <v>129</v>
      </c>
      <c r="G68" s="4" t="s">
        <v>136</v>
      </c>
      <c r="H68" s="4" t="s">
        <v>5659</v>
      </c>
      <c r="I68" s="4">
        <v>100</v>
      </c>
      <c r="J68" s="4" t="s">
        <v>5660</v>
      </c>
      <c r="K68" s="4">
        <v>100</v>
      </c>
      <c r="L68" s="4" t="s">
        <v>5661</v>
      </c>
      <c r="M68" s="4" t="s">
        <v>5650</v>
      </c>
    </row>
    <row r="69" spans="1:13" s="50" customFormat="1" ht="15.75" thickBot="1" x14ac:dyDescent="0.3">
      <c r="A69" s="104">
        <v>59</v>
      </c>
      <c r="B69" s="105" t="s">
        <v>4886</v>
      </c>
      <c r="C69" s="4" t="s">
        <v>54</v>
      </c>
      <c r="D69" s="4" t="s">
        <v>24</v>
      </c>
      <c r="E69" s="4" t="s">
        <v>5662</v>
      </c>
      <c r="F69" s="4" t="s">
        <v>137</v>
      </c>
      <c r="G69" s="4" t="s">
        <v>136</v>
      </c>
      <c r="H69" s="4" t="s">
        <v>5663</v>
      </c>
      <c r="I69" s="4">
        <v>100</v>
      </c>
      <c r="J69" s="4" t="s">
        <v>5664</v>
      </c>
      <c r="K69" s="4">
        <v>100</v>
      </c>
      <c r="L69" s="4" t="s">
        <v>5665</v>
      </c>
      <c r="M69" s="4" t="s">
        <v>5650</v>
      </c>
    </row>
    <row r="70" spans="1:13" s="50" customFormat="1" ht="15.75" thickBot="1" x14ac:dyDescent="0.3">
      <c r="A70" s="104">
        <v>60</v>
      </c>
      <c r="B70" s="105" t="s">
        <v>4888</v>
      </c>
      <c r="C70" s="4" t="s">
        <v>54</v>
      </c>
      <c r="D70" s="4" t="s">
        <v>24</v>
      </c>
      <c r="E70" s="4" t="s">
        <v>5662</v>
      </c>
      <c r="F70" s="4" t="s">
        <v>129</v>
      </c>
      <c r="G70" s="4" t="s">
        <v>138</v>
      </c>
      <c r="H70" s="4" t="s">
        <v>5666</v>
      </c>
      <c r="I70" s="4">
        <v>100</v>
      </c>
      <c r="J70" s="4" t="s">
        <v>5667</v>
      </c>
      <c r="K70" s="4">
        <v>100</v>
      </c>
      <c r="L70" s="4" t="s">
        <v>5668</v>
      </c>
      <c r="M70" s="4" t="s">
        <v>5650</v>
      </c>
    </row>
    <row r="71" spans="1:13" s="50" customFormat="1" ht="15.75" thickBot="1" x14ac:dyDescent="0.3">
      <c r="A71" s="104">
        <v>61</v>
      </c>
      <c r="B71" s="105" t="s">
        <v>4890</v>
      </c>
      <c r="C71" s="4" t="s">
        <v>54</v>
      </c>
      <c r="D71" s="4" t="s">
        <v>24</v>
      </c>
      <c r="E71" s="4" t="s">
        <v>5662</v>
      </c>
      <c r="F71" s="4" t="s">
        <v>131</v>
      </c>
      <c r="G71" s="4" t="s">
        <v>138</v>
      </c>
      <c r="H71" s="4" t="s">
        <v>5669</v>
      </c>
      <c r="I71" s="4">
        <v>100</v>
      </c>
      <c r="J71" s="4" t="s">
        <v>5670</v>
      </c>
      <c r="K71" s="4">
        <v>100</v>
      </c>
      <c r="L71" s="4" t="s">
        <v>5671</v>
      </c>
      <c r="M71" s="4" t="s">
        <v>5650</v>
      </c>
    </row>
    <row r="72" spans="1:13" s="50" customFormat="1" ht="15.75" thickBot="1" x14ac:dyDescent="0.3">
      <c r="A72" s="104">
        <v>62</v>
      </c>
      <c r="B72" s="105" t="s">
        <v>4892</v>
      </c>
      <c r="C72" s="4" t="s">
        <v>54</v>
      </c>
      <c r="D72" s="4" t="s">
        <v>24</v>
      </c>
      <c r="E72" s="4" t="s">
        <v>5662</v>
      </c>
      <c r="F72" s="4" t="s">
        <v>129</v>
      </c>
      <c r="G72" s="4" t="s">
        <v>136</v>
      </c>
      <c r="H72" s="4" t="s">
        <v>5672</v>
      </c>
      <c r="I72" s="4">
        <v>100</v>
      </c>
      <c r="J72" s="4" t="s">
        <v>5673</v>
      </c>
      <c r="K72" s="4">
        <v>100</v>
      </c>
      <c r="L72" s="4" t="s">
        <v>5674</v>
      </c>
      <c r="M72" s="4" t="s">
        <v>5650</v>
      </c>
    </row>
    <row r="73" spans="1:13" s="50" customFormat="1" ht="15.75" thickBot="1" x14ac:dyDescent="0.3">
      <c r="A73" s="104">
        <v>63</v>
      </c>
      <c r="B73" s="105" t="s">
        <v>4897</v>
      </c>
      <c r="C73" s="4" t="s">
        <v>54</v>
      </c>
      <c r="D73" s="4" t="s">
        <v>24</v>
      </c>
      <c r="E73" s="4" t="s">
        <v>5662</v>
      </c>
      <c r="F73" s="4" t="s">
        <v>129</v>
      </c>
      <c r="G73" s="4" t="s">
        <v>138</v>
      </c>
      <c r="H73" s="4" t="s">
        <v>5675</v>
      </c>
      <c r="I73" s="4">
        <v>100</v>
      </c>
      <c r="J73" s="4" t="s">
        <v>5676</v>
      </c>
      <c r="K73" s="4">
        <v>100</v>
      </c>
      <c r="L73" s="4" t="s">
        <v>5677</v>
      </c>
      <c r="M73" s="4" t="s">
        <v>5650</v>
      </c>
    </row>
    <row r="74" spans="1:13" s="50" customFormat="1" ht="15.75" thickBot="1" x14ac:dyDescent="0.3">
      <c r="A74" s="104">
        <v>64</v>
      </c>
      <c r="B74" s="105" t="s">
        <v>4901</v>
      </c>
      <c r="C74" s="4" t="s">
        <v>54</v>
      </c>
      <c r="D74" s="4" t="s">
        <v>24</v>
      </c>
      <c r="E74" s="4" t="s">
        <v>5750</v>
      </c>
      <c r="F74" s="4" t="s">
        <v>131</v>
      </c>
      <c r="G74" s="4" t="s">
        <v>136</v>
      </c>
      <c r="H74" s="4" t="s">
        <v>5751</v>
      </c>
      <c r="I74" s="4">
        <v>90</v>
      </c>
      <c r="J74" s="4" t="s">
        <v>5752</v>
      </c>
      <c r="K74" s="4">
        <v>100</v>
      </c>
      <c r="L74" s="4" t="s">
        <v>5753</v>
      </c>
      <c r="M74" s="4"/>
    </row>
    <row r="75" spans="1:13" s="50" customFormat="1" ht="15.75" thickBot="1" x14ac:dyDescent="0.3">
      <c r="A75" s="104">
        <v>65</v>
      </c>
      <c r="B75" s="105" t="s">
        <v>4906</v>
      </c>
      <c r="C75" s="4" t="s">
        <v>54</v>
      </c>
      <c r="D75" s="4"/>
      <c r="E75" s="4" t="s">
        <v>5750</v>
      </c>
      <c r="F75" s="4" t="s">
        <v>131</v>
      </c>
      <c r="G75" s="4" t="s">
        <v>136</v>
      </c>
      <c r="H75" s="4" t="s">
        <v>5754</v>
      </c>
      <c r="I75" s="4">
        <v>100</v>
      </c>
      <c r="J75" s="4" t="s">
        <v>5755</v>
      </c>
      <c r="K75" s="4">
        <v>100</v>
      </c>
      <c r="L75" s="4" t="s">
        <v>5753</v>
      </c>
      <c r="M75" s="4"/>
    </row>
    <row r="76" spans="1:13" s="50" customFormat="1" ht="15.75" thickBot="1" x14ac:dyDescent="0.3">
      <c r="A76" s="104">
        <v>66</v>
      </c>
      <c r="B76" s="105" t="s">
        <v>4910</v>
      </c>
      <c r="C76" s="4" t="s">
        <v>54</v>
      </c>
      <c r="D76" s="4"/>
      <c r="E76" s="4" t="s">
        <v>5750</v>
      </c>
      <c r="F76" s="4" t="s">
        <v>131</v>
      </c>
      <c r="G76" s="4" t="s">
        <v>136</v>
      </c>
      <c r="H76" s="4" t="s">
        <v>5756</v>
      </c>
      <c r="I76" s="4">
        <v>100</v>
      </c>
      <c r="J76" s="4" t="s">
        <v>5757</v>
      </c>
      <c r="K76" s="4">
        <v>100</v>
      </c>
      <c r="L76" s="4" t="s">
        <v>5753</v>
      </c>
      <c r="M76" s="4"/>
    </row>
    <row r="77" spans="1:13" s="42" customFormat="1" ht="15.75" thickBot="1" x14ac:dyDescent="0.3">
      <c r="A77" s="104">
        <v>67</v>
      </c>
      <c r="B77" s="105" t="s">
        <v>4913</v>
      </c>
      <c r="C77" s="4" t="s">
        <v>54</v>
      </c>
      <c r="D77" s="4" t="s">
        <v>24</v>
      </c>
      <c r="E77" s="4" t="s">
        <v>5768</v>
      </c>
      <c r="F77" s="4" t="s">
        <v>129</v>
      </c>
      <c r="G77" s="4" t="s">
        <v>128</v>
      </c>
      <c r="H77" s="4" t="s">
        <v>5769</v>
      </c>
      <c r="I77" s="4">
        <v>2</v>
      </c>
      <c r="J77" s="4" t="s">
        <v>5770</v>
      </c>
      <c r="K77" s="4">
        <v>3</v>
      </c>
      <c r="L77" s="62" t="s">
        <v>5771</v>
      </c>
      <c r="M77" s="4" t="s">
        <v>24</v>
      </c>
    </row>
    <row r="78" spans="1:13" s="42" customFormat="1" ht="15.75" thickBot="1" x14ac:dyDescent="0.3">
      <c r="A78" s="104">
        <v>68</v>
      </c>
      <c r="B78" s="105" t="s">
        <v>4917</v>
      </c>
      <c r="C78" s="4" t="s">
        <v>54</v>
      </c>
      <c r="D78" s="4" t="s">
        <v>24</v>
      </c>
      <c r="E78" s="4" t="s">
        <v>5768</v>
      </c>
      <c r="F78" s="4" t="s">
        <v>137</v>
      </c>
      <c r="G78" s="4" t="s">
        <v>100</v>
      </c>
      <c r="H78" s="4" t="s">
        <v>5772</v>
      </c>
      <c r="I78" s="61">
        <v>85</v>
      </c>
      <c r="J78" s="61" t="s">
        <v>5773</v>
      </c>
      <c r="K78" s="4">
        <v>100</v>
      </c>
      <c r="L78" s="62" t="s">
        <v>5774</v>
      </c>
      <c r="M78" s="4" t="s">
        <v>24</v>
      </c>
    </row>
    <row r="79" spans="1:13" s="42" customFormat="1" ht="15.75" thickBot="1" x14ac:dyDescent="0.3">
      <c r="A79" s="104">
        <v>69</v>
      </c>
      <c r="B79" s="105" t="s">
        <v>4921</v>
      </c>
      <c r="C79" s="4" t="s">
        <v>54</v>
      </c>
      <c r="D79" s="4" t="s">
        <v>24</v>
      </c>
      <c r="E79" s="4" t="s">
        <v>5768</v>
      </c>
      <c r="F79" s="4" t="s">
        <v>129</v>
      </c>
      <c r="G79" s="4" t="s">
        <v>128</v>
      </c>
      <c r="H79" s="4" t="s">
        <v>5775</v>
      </c>
      <c r="I79" s="61">
        <v>75</v>
      </c>
      <c r="J79" s="61" t="s">
        <v>5776</v>
      </c>
      <c r="K79" s="4">
        <v>100</v>
      </c>
      <c r="L79" s="62" t="s">
        <v>5777</v>
      </c>
      <c r="M79" s="4" t="s">
        <v>24</v>
      </c>
    </row>
    <row r="80" spans="1:13" s="42" customFormat="1" ht="15.75" thickBot="1" x14ac:dyDescent="0.3">
      <c r="A80" s="104">
        <v>70</v>
      </c>
      <c r="B80" s="105" t="s">
        <v>4924</v>
      </c>
      <c r="C80" s="4" t="s">
        <v>54</v>
      </c>
      <c r="D80" s="4" t="s">
        <v>24</v>
      </c>
      <c r="E80" s="4" t="s">
        <v>5768</v>
      </c>
      <c r="F80" s="4" t="s">
        <v>137</v>
      </c>
      <c r="G80" s="4" t="s">
        <v>100</v>
      </c>
      <c r="H80" s="4" t="s">
        <v>5778</v>
      </c>
      <c r="I80" s="61">
        <v>1</v>
      </c>
      <c r="J80" s="61" t="s">
        <v>5779</v>
      </c>
      <c r="K80" s="4">
        <v>2</v>
      </c>
      <c r="L80" s="62" t="s">
        <v>5771</v>
      </c>
      <c r="M80" s="4" t="s">
        <v>24</v>
      </c>
    </row>
    <row r="81" spans="1:13" s="42" customFormat="1" ht="15.75" thickBot="1" x14ac:dyDescent="0.3">
      <c r="A81" s="104">
        <v>71</v>
      </c>
      <c r="B81" s="105" t="s">
        <v>4927</v>
      </c>
      <c r="C81" s="4" t="s">
        <v>54</v>
      </c>
      <c r="D81" s="4" t="s">
        <v>24</v>
      </c>
      <c r="E81" s="4" t="s">
        <v>5768</v>
      </c>
      <c r="F81" s="4" t="s">
        <v>137</v>
      </c>
      <c r="G81" s="4" t="s">
        <v>100</v>
      </c>
      <c r="H81" s="4" t="s">
        <v>5780</v>
      </c>
      <c r="I81" s="61">
        <v>2</v>
      </c>
      <c r="J81" s="61" t="s">
        <v>5781</v>
      </c>
      <c r="K81" s="4">
        <v>2</v>
      </c>
      <c r="L81" s="62" t="s">
        <v>5771</v>
      </c>
      <c r="M81" s="4" t="s">
        <v>24</v>
      </c>
    </row>
    <row r="82" spans="1:13" s="42" customFormat="1" ht="15.75" thickBot="1" x14ac:dyDescent="0.3">
      <c r="A82" s="104">
        <v>72</v>
      </c>
      <c r="B82" s="105" t="s">
        <v>4930</v>
      </c>
      <c r="C82" s="4" t="s">
        <v>54</v>
      </c>
      <c r="D82" s="4" t="s">
        <v>24</v>
      </c>
      <c r="E82" s="4" t="s">
        <v>5768</v>
      </c>
      <c r="F82" s="4" t="s">
        <v>129</v>
      </c>
      <c r="G82" s="4" t="s">
        <v>128</v>
      </c>
      <c r="H82" s="4" t="s">
        <v>5782</v>
      </c>
      <c r="I82" s="61">
        <v>2</v>
      </c>
      <c r="J82" s="61" t="s">
        <v>5783</v>
      </c>
      <c r="K82" s="4">
        <v>2</v>
      </c>
      <c r="L82" s="62" t="s">
        <v>5784</v>
      </c>
      <c r="M82" s="4" t="s">
        <v>24</v>
      </c>
    </row>
    <row r="83" spans="1:13" s="42" customFormat="1" ht="15.75" thickBot="1" x14ac:dyDescent="0.3">
      <c r="A83" s="104">
        <v>73</v>
      </c>
      <c r="B83" s="105" t="s">
        <v>4933</v>
      </c>
      <c r="C83" s="4" t="s">
        <v>54</v>
      </c>
      <c r="D83" s="4" t="s">
        <v>24</v>
      </c>
      <c r="E83" s="4" t="s">
        <v>5768</v>
      </c>
      <c r="F83" s="4" t="s">
        <v>129</v>
      </c>
      <c r="G83" s="4" t="s">
        <v>128</v>
      </c>
      <c r="H83" s="4" t="s">
        <v>5785</v>
      </c>
      <c r="I83" s="61">
        <v>1</v>
      </c>
      <c r="J83" s="61" t="s">
        <v>5786</v>
      </c>
      <c r="K83" s="4">
        <v>1</v>
      </c>
      <c r="L83" s="62" t="s">
        <v>5787</v>
      </c>
      <c r="M83" s="4" t="s">
        <v>24</v>
      </c>
    </row>
    <row r="84" spans="1:13" s="42" customFormat="1" ht="15.75" thickBot="1" x14ac:dyDescent="0.3">
      <c r="A84" s="104">
        <v>74</v>
      </c>
      <c r="B84" s="105" t="s">
        <v>4936</v>
      </c>
      <c r="C84" s="4" t="s">
        <v>54</v>
      </c>
      <c r="D84" s="4" t="s">
        <v>24</v>
      </c>
      <c r="E84" s="4" t="s">
        <v>5768</v>
      </c>
      <c r="F84" s="4" t="s">
        <v>129</v>
      </c>
      <c r="G84" s="4" t="s">
        <v>128</v>
      </c>
      <c r="H84" s="4" t="s">
        <v>5788</v>
      </c>
      <c r="I84" s="61">
        <v>2</v>
      </c>
      <c r="J84" s="61" t="s">
        <v>5789</v>
      </c>
      <c r="K84" s="4">
        <v>2</v>
      </c>
      <c r="L84" s="62" t="s">
        <v>5790</v>
      </c>
      <c r="M84" s="4" t="s">
        <v>24</v>
      </c>
    </row>
    <row r="85" spans="1:13" s="42" customFormat="1" ht="15.75" thickBot="1" x14ac:dyDescent="0.3">
      <c r="A85" s="104">
        <v>75</v>
      </c>
      <c r="B85" s="105" t="s">
        <v>4939</v>
      </c>
      <c r="C85" s="4" t="s">
        <v>54</v>
      </c>
      <c r="D85" s="4" t="s">
        <v>24</v>
      </c>
      <c r="E85" s="4" t="s">
        <v>5763</v>
      </c>
      <c r="F85" s="4" t="s">
        <v>129</v>
      </c>
      <c r="G85" s="4" t="s">
        <v>136</v>
      </c>
      <c r="H85" s="4" t="s">
        <v>5791</v>
      </c>
      <c r="I85" s="61">
        <v>90</v>
      </c>
      <c r="J85" s="61" t="s">
        <v>5792</v>
      </c>
      <c r="K85" s="4">
        <v>90</v>
      </c>
      <c r="L85" s="62">
        <v>0</v>
      </c>
      <c r="M85" s="4" t="s">
        <v>24</v>
      </c>
    </row>
    <row r="86" spans="1:13" s="42" customFormat="1" ht="15.75" thickBot="1" x14ac:dyDescent="0.3">
      <c r="A86" s="104">
        <v>76</v>
      </c>
      <c r="B86" s="105" t="s">
        <v>4942</v>
      </c>
      <c r="C86" s="4" t="s">
        <v>54</v>
      </c>
      <c r="D86" s="4" t="s">
        <v>24</v>
      </c>
      <c r="E86" s="4" t="s">
        <v>5763</v>
      </c>
      <c r="F86" s="4" t="s">
        <v>129</v>
      </c>
      <c r="G86" s="4" t="s">
        <v>136</v>
      </c>
      <c r="H86" s="4" t="s">
        <v>5793</v>
      </c>
      <c r="I86" s="61">
        <v>100</v>
      </c>
      <c r="J86" s="61" t="s">
        <v>5794</v>
      </c>
      <c r="K86" s="4">
        <v>100</v>
      </c>
      <c r="L86" s="62">
        <v>0</v>
      </c>
      <c r="M86" s="4" t="s">
        <v>24</v>
      </c>
    </row>
    <row r="87" spans="1:13" s="50" customFormat="1" ht="15.75" thickBot="1" x14ac:dyDescent="0.3">
      <c r="A87" s="104">
        <v>77</v>
      </c>
      <c r="B87" s="105" t="s">
        <v>4945</v>
      </c>
      <c r="C87" s="4" t="s">
        <v>54</v>
      </c>
      <c r="D87" s="4"/>
      <c r="E87" s="4" t="s">
        <v>5809</v>
      </c>
      <c r="F87" s="4" t="s">
        <v>131</v>
      </c>
      <c r="G87" s="4" t="s">
        <v>128</v>
      </c>
      <c r="H87" s="4" t="s">
        <v>5811</v>
      </c>
      <c r="I87" s="44">
        <v>85</v>
      </c>
      <c r="J87" s="4" t="s">
        <v>5812</v>
      </c>
      <c r="K87" s="44">
        <v>92</v>
      </c>
      <c r="L87" s="4" t="s">
        <v>5813</v>
      </c>
      <c r="M87" s="4" t="s">
        <v>5801</v>
      </c>
    </row>
    <row r="88" spans="1:13" s="50" customFormat="1" ht="15.75" thickBot="1" x14ac:dyDescent="0.3">
      <c r="A88" s="104">
        <v>78</v>
      </c>
      <c r="B88" s="105" t="s">
        <v>4947</v>
      </c>
      <c r="C88" s="4" t="s">
        <v>54</v>
      </c>
      <c r="D88" s="4"/>
      <c r="E88" s="4" t="s">
        <v>5809</v>
      </c>
      <c r="F88" s="4" t="s">
        <v>129</v>
      </c>
      <c r="G88" s="4" t="s">
        <v>136</v>
      </c>
      <c r="H88" s="4" t="s">
        <v>5814</v>
      </c>
      <c r="I88" s="44">
        <v>100</v>
      </c>
      <c r="J88" s="4" t="s">
        <v>5815</v>
      </c>
      <c r="K88" s="44">
        <v>97</v>
      </c>
      <c r="L88" s="4" t="s">
        <v>5816</v>
      </c>
      <c r="M88" s="4" t="s">
        <v>5801</v>
      </c>
    </row>
    <row r="89" spans="1:13" s="50" customFormat="1" ht="15.75" thickBot="1" x14ac:dyDescent="0.3">
      <c r="A89" s="104">
        <v>79</v>
      </c>
      <c r="B89" s="105" t="s">
        <v>4950</v>
      </c>
      <c r="C89" s="4" t="s">
        <v>54</v>
      </c>
      <c r="D89" s="4"/>
      <c r="E89" s="4" t="s">
        <v>5809</v>
      </c>
      <c r="F89" s="4" t="s">
        <v>131</v>
      </c>
      <c r="G89" s="4" t="s">
        <v>128</v>
      </c>
      <c r="H89" s="4" t="s">
        <v>5817</v>
      </c>
      <c r="I89" s="44">
        <v>97</v>
      </c>
      <c r="J89" s="4" t="s">
        <v>5818</v>
      </c>
      <c r="K89" s="44">
        <v>100</v>
      </c>
      <c r="L89" s="4" t="s">
        <v>5819</v>
      </c>
      <c r="M89" s="4" t="s">
        <v>5801</v>
      </c>
    </row>
    <row r="90" spans="1:13" s="58" customFormat="1" ht="15.75" thickBot="1" x14ac:dyDescent="0.3">
      <c r="A90" s="104">
        <v>80</v>
      </c>
      <c r="B90" s="105" t="s">
        <v>4953</v>
      </c>
      <c r="C90" s="4" t="s">
        <v>54</v>
      </c>
      <c r="D90" s="4" t="s">
        <v>24</v>
      </c>
      <c r="E90" s="4" t="s">
        <v>5313</v>
      </c>
      <c r="F90" s="4" t="s">
        <v>131</v>
      </c>
      <c r="G90" s="4" t="s">
        <v>136</v>
      </c>
      <c r="H90" s="65" t="s">
        <v>5850</v>
      </c>
      <c r="I90" s="4">
        <v>10</v>
      </c>
      <c r="J90" s="66" t="s">
        <v>5851</v>
      </c>
      <c r="K90" s="44">
        <v>2</v>
      </c>
      <c r="L90" s="66" t="s">
        <v>5852</v>
      </c>
      <c r="M90" s="4" t="s">
        <v>24</v>
      </c>
    </row>
    <row r="91" spans="1:13" s="58" customFormat="1" ht="15.75" thickBot="1" x14ac:dyDescent="0.3">
      <c r="A91" s="104">
        <v>81</v>
      </c>
      <c r="B91" s="105" t="s">
        <v>4956</v>
      </c>
      <c r="C91" s="4" t="s">
        <v>54</v>
      </c>
      <c r="D91" s="4" t="s">
        <v>24</v>
      </c>
      <c r="E91" s="4" t="s">
        <v>5313</v>
      </c>
      <c r="F91" s="4" t="s">
        <v>129</v>
      </c>
      <c r="G91" s="4" t="s">
        <v>136</v>
      </c>
      <c r="H91" s="67" t="s">
        <v>5853</v>
      </c>
      <c r="I91" s="4">
        <v>100</v>
      </c>
      <c r="J91" s="66" t="s">
        <v>5854</v>
      </c>
      <c r="K91" s="44">
        <v>100</v>
      </c>
      <c r="L91" s="66" t="s">
        <v>5855</v>
      </c>
      <c r="M91" s="4" t="s">
        <v>24</v>
      </c>
    </row>
    <row r="92" spans="1:13" s="58" customFormat="1" ht="15.75" thickBot="1" x14ac:dyDescent="0.3">
      <c r="A92" s="104">
        <v>82</v>
      </c>
      <c r="B92" s="105" t="s">
        <v>4958</v>
      </c>
      <c r="C92" s="4" t="s">
        <v>54</v>
      </c>
      <c r="D92" s="4" t="s">
        <v>24</v>
      </c>
      <c r="E92" s="4" t="s">
        <v>5313</v>
      </c>
      <c r="F92" s="4" t="s">
        <v>131</v>
      </c>
      <c r="G92" s="4" t="s">
        <v>136</v>
      </c>
      <c r="H92" s="67" t="s">
        <v>5856</v>
      </c>
      <c r="I92" s="4">
        <v>100</v>
      </c>
      <c r="J92" s="66" t="s">
        <v>5857</v>
      </c>
      <c r="K92" s="44">
        <v>100</v>
      </c>
      <c r="L92" s="66" t="s">
        <v>5858</v>
      </c>
      <c r="M92" s="4" t="s">
        <v>24</v>
      </c>
    </row>
    <row r="93" spans="1:13" s="58" customFormat="1" ht="15.75" thickBot="1" x14ac:dyDescent="0.3">
      <c r="A93" s="104">
        <v>83</v>
      </c>
      <c r="B93" s="105" t="s">
        <v>4961</v>
      </c>
      <c r="C93" s="4" t="s">
        <v>54</v>
      </c>
      <c r="D93" s="4" t="s">
        <v>24</v>
      </c>
      <c r="E93" s="4" t="s">
        <v>5313</v>
      </c>
      <c r="F93" s="4" t="s">
        <v>129</v>
      </c>
      <c r="G93" s="4" t="s">
        <v>136</v>
      </c>
      <c r="H93" s="67" t="s">
        <v>5859</v>
      </c>
      <c r="I93" s="4">
        <v>100</v>
      </c>
      <c r="J93" s="66" t="s">
        <v>5860</v>
      </c>
      <c r="K93" s="44">
        <v>100</v>
      </c>
      <c r="L93" s="66" t="s">
        <v>5861</v>
      </c>
      <c r="M93" s="4" t="s">
        <v>24</v>
      </c>
    </row>
    <row r="94" spans="1:13" s="58" customFormat="1" ht="15.75" thickBot="1" x14ac:dyDescent="0.3">
      <c r="A94" s="104">
        <v>84</v>
      </c>
      <c r="B94" s="105" t="s">
        <v>4964</v>
      </c>
      <c r="C94" s="4" t="s">
        <v>54</v>
      </c>
      <c r="D94" s="4" t="s">
        <v>24</v>
      </c>
      <c r="E94" s="4" t="s">
        <v>5313</v>
      </c>
      <c r="F94" s="4" t="s">
        <v>129</v>
      </c>
      <c r="G94" s="4" t="s">
        <v>136</v>
      </c>
      <c r="H94" s="67" t="s">
        <v>5862</v>
      </c>
      <c r="I94" s="4">
        <v>100</v>
      </c>
      <c r="J94" s="66" t="s">
        <v>5863</v>
      </c>
      <c r="K94" s="44">
        <v>100</v>
      </c>
      <c r="L94" s="66" t="s">
        <v>5864</v>
      </c>
      <c r="M94" s="4" t="s">
        <v>24</v>
      </c>
    </row>
    <row r="95" spans="1:13" s="58" customFormat="1" ht="15.75" thickBot="1" x14ac:dyDescent="0.3">
      <c r="A95" s="104">
        <v>85</v>
      </c>
      <c r="B95" s="105" t="s">
        <v>4969</v>
      </c>
      <c r="C95" s="4" t="s">
        <v>54</v>
      </c>
      <c r="D95" s="4" t="s">
        <v>24</v>
      </c>
      <c r="E95" s="4" t="s">
        <v>5313</v>
      </c>
      <c r="F95" s="4" t="s">
        <v>129</v>
      </c>
      <c r="G95" s="4" t="s">
        <v>136</v>
      </c>
      <c r="H95" s="67" t="s">
        <v>5865</v>
      </c>
      <c r="I95" s="4">
        <v>100</v>
      </c>
      <c r="J95" s="66" t="s">
        <v>5866</v>
      </c>
      <c r="K95" s="44">
        <v>100</v>
      </c>
      <c r="L95" s="66" t="s">
        <v>5867</v>
      </c>
      <c r="M95" s="4" t="s">
        <v>24</v>
      </c>
    </row>
    <row r="96" spans="1:13" s="58" customFormat="1" ht="15.75" thickBot="1" x14ac:dyDescent="0.3">
      <c r="A96" s="104">
        <v>86</v>
      </c>
      <c r="B96" s="105" t="s">
        <v>4974</v>
      </c>
      <c r="C96" s="4" t="s">
        <v>54</v>
      </c>
      <c r="D96" s="4" t="s">
        <v>24</v>
      </c>
      <c r="E96" s="4" t="s">
        <v>5313</v>
      </c>
      <c r="F96" s="4" t="s">
        <v>129</v>
      </c>
      <c r="G96" s="4" t="s">
        <v>136</v>
      </c>
      <c r="H96" s="67" t="s">
        <v>5868</v>
      </c>
      <c r="I96" s="4">
        <v>100</v>
      </c>
      <c r="J96" s="66" t="s">
        <v>5869</v>
      </c>
      <c r="K96" s="44">
        <v>100</v>
      </c>
      <c r="L96" s="66" t="s">
        <v>5870</v>
      </c>
      <c r="M96" s="4" t="s">
        <v>24</v>
      </c>
    </row>
    <row r="97" spans="1:13" s="42" customFormat="1" ht="15.75" thickBot="1" x14ac:dyDescent="0.3">
      <c r="A97" s="104">
        <v>87</v>
      </c>
      <c r="B97" s="105" t="s">
        <v>4978</v>
      </c>
      <c r="C97" s="4" t="s">
        <v>54</v>
      </c>
      <c r="D97" s="4" t="s">
        <v>24</v>
      </c>
      <c r="E97" s="4" t="s">
        <v>5920</v>
      </c>
      <c r="F97" s="4" t="s">
        <v>131</v>
      </c>
      <c r="G97" s="4" t="s">
        <v>136</v>
      </c>
      <c r="H97" s="4" t="s">
        <v>5921</v>
      </c>
      <c r="I97" s="4">
        <v>100</v>
      </c>
      <c r="J97" s="4" t="s">
        <v>5922</v>
      </c>
      <c r="K97" s="4">
        <v>100</v>
      </c>
      <c r="L97" s="4" t="s">
        <v>5366</v>
      </c>
      <c r="M97" s="4" t="s">
        <v>24</v>
      </c>
    </row>
    <row r="98" spans="1:13" s="42" customFormat="1" ht="15.75" thickBot="1" x14ac:dyDescent="0.3">
      <c r="A98" s="104">
        <v>88</v>
      </c>
      <c r="B98" s="105" t="s">
        <v>4981</v>
      </c>
      <c r="C98" s="4" t="s">
        <v>54</v>
      </c>
      <c r="D98" s="4" t="s">
        <v>24</v>
      </c>
      <c r="E98" s="4" t="s">
        <v>5923</v>
      </c>
      <c r="F98" s="4" t="s">
        <v>131</v>
      </c>
      <c r="G98" s="4" t="s">
        <v>136</v>
      </c>
      <c r="H98" s="4" t="s">
        <v>5924</v>
      </c>
      <c r="I98" s="4">
        <v>100</v>
      </c>
      <c r="J98" s="4" t="s">
        <v>5925</v>
      </c>
      <c r="K98" s="4">
        <v>100</v>
      </c>
      <c r="L98" s="4" t="s">
        <v>5926</v>
      </c>
      <c r="M98" s="4" t="s">
        <v>24</v>
      </c>
    </row>
    <row r="99" spans="1:13" s="42" customFormat="1" ht="15.75" thickBot="1" x14ac:dyDescent="0.3">
      <c r="A99" s="104">
        <v>89</v>
      </c>
      <c r="B99" s="105" t="s">
        <v>4984</v>
      </c>
      <c r="C99" s="4" t="s">
        <v>54</v>
      </c>
      <c r="D99" s="4" t="s">
        <v>24</v>
      </c>
      <c r="E99" s="4" t="s">
        <v>5927</v>
      </c>
      <c r="F99" s="4" t="s">
        <v>131</v>
      </c>
      <c r="G99" s="4" t="s">
        <v>136</v>
      </c>
      <c r="H99" s="4" t="s">
        <v>5928</v>
      </c>
      <c r="I99" s="4">
        <v>100</v>
      </c>
      <c r="J99" s="4" t="s">
        <v>5929</v>
      </c>
      <c r="K99" s="4">
        <v>85</v>
      </c>
      <c r="L99" s="4" t="s">
        <v>5930</v>
      </c>
      <c r="M99" s="4" t="s">
        <v>5931</v>
      </c>
    </row>
    <row r="100" spans="1:13" s="42" customFormat="1" ht="15.75" thickBot="1" x14ac:dyDescent="0.3">
      <c r="A100" s="104">
        <v>90</v>
      </c>
      <c r="B100" s="105" t="s">
        <v>4987</v>
      </c>
      <c r="C100" s="4" t="s">
        <v>54</v>
      </c>
      <c r="D100" s="4" t="s">
        <v>24</v>
      </c>
      <c r="E100" s="4" t="s">
        <v>5932</v>
      </c>
      <c r="F100" s="4" t="s">
        <v>131</v>
      </c>
      <c r="G100" s="4" t="s">
        <v>130</v>
      </c>
      <c r="H100" s="4" t="s">
        <v>5933</v>
      </c>
      <c r="I100" s="4">
        <v>100</v>
      </c>
      <c r="J100" s="4" t="s">
        <v>5934</v>
      </c>
      <c r="K100" s="4">
        <v>98.69</v>
      </c>
      <c r="L100" s="4" t="s">
        <v>5935</v>
      </c>
      <c r="M100" s="4" t="s">
        <v>24</v>
      </c>
    </row>
    <row r="101" spans="1:13" s="42" customFormat="1" ht="15.75" thickBot="1" x14ac:dyDescent="0.3">
      <c r="A101" s="104">
        <v>91</v>
      </c>
      <c r="B101" s="105" t="s">
        <v>4990</v>
      </c>
      <c r="C101" s="4" t="s">
        <v>54</v>
      </c>
      <c r="D101" s="4" t="s">
        <v>24</v>
      </c>
      <c r="E101" s="4" t="s">
        <v>5927</v>
      </c>
      <c r="F101" s="4" t="s">
        <v>137</v>
      </c>
      <c r="G101" s="4" t="s">
        <v>100</v>
      </c>
      <c r="H101" s="4" t="s">
        <v>5936</v>
      </c>
      <c r="I101" s="4" t="s">
        <v>5937</v>
      </c>
      <c r="J101" s="4" t="s">
        <v>5938</v>
      </c>
      <c r="K101" s="4"/>
      <c r="L101" s="4">
        <v>0</v>
      </c>
      <c r="M101" s="4" t="s">
        <v>5939</v>
      </c>
    </row>
    <row r="102" spans="1:13" s="42" customFormat="1" ht="15.75" thickBot="1" x14ac:dyDescent="0.3">
      <c r="A102" s="104">
        <v>92</v>
      </c>
      <c r="B102" s="105" t="s">
        <v>4993</v>
      </c>
      <c r="C102" s="4" t="s">
        <v>54</v>
      </c>
      <c r="D102" s="4" t="s">
        <v>24</v>
      </c>
      <c r="E102" s="4" t="s">
        <v>5927</v>
      </c>
      <c r="F102" s="4" t="s">
        <v>137</v>
      </c>
      <c r="G102" s="4" t="s">
        <v>100</v>
      </c>
      <c r="H102" s="4" t="s">
        <v>5940</v>
      </c>
      <c r="I102" s="4">
        <v>15</v>
      </c>
      <c r="J102" s="4" t="s">
        <v>5941</v>
      </c>
      <c r="K102" s="4">
        <v>0</v>
      </c>
      <c r="L102" s="4" t="s">
        <v>5942</v>
      </c>
      <c r="M102" s="4"/>
    </row>
    <row r="103" spans="1:13" s="42" customFormat="1" ht="15.75" thickBot="1" x14ac:dyDescent="0.3">
      <c r="A103" s="104">
        <v>93</v>
      </c>
      <c r="B103" s="105" t="s">
        <v>4996</v>
      </c>
      <c r="C103" s="4" t="s">
        <v>54</v>
      </c>
      <c r="D103" s="4" t="s">
        <v>24</v>
      </c>
      <c r="E103" s="4" t="s">
        <v>5920</v>
      </c>
      <c r="F103" s="4" t="s">
        <v>137</v>
      </c>
      <c r="G103" s="4" t="s">
        <v>100</v>
      </c>
      <c r="H103" s="4" t="s">
        <v>5943</v>
      </c>
      <c r="I103" s="4">
        <v>85</v>
      </c>
      <c r="J103" s="4" t="s">
        <v>5944</v>
      </c>
      <c r="K103" s="4">
        <v>81</v>
      </c>
      <c r="L103" s="4" t="s">
        <v>5945</v>
      </c>
      <c r="M103" s="4" t="s">
        <v>24</v>
      </c>
    </row>
    <row r="104" spans="1:13" s="42" customFormat="1" ht="15" customHeight="1" thickBot="1" x14ac:dyDescent="0.3">
      <c r="A104" s="104">
        <v>94</v>
      </c>
      <c r="B104" s="105" t="s">
        <v>4999</v>
      </c>
      <c r="C104" s="4" t="s">
        <v>54</v>
      </c>
      <c r="D104" s="4" t="s">
        <v>24</v>
      </c>
      <c r="E104" s="4" t="s">
        <v>5358</v>
      </c>
      <c r="F104" s="4" t="s">
        <v>129</v>
      </c>
      <c r="G104" s="4" t="s">
        <v>130</v>
      </c>
      <c r="H104" s="4" t="s">
        <v>5956</v>
      </c>
      <c r="I104" s="44">
        <v>100</v>
      </c>
      <c r="J104" s="4" t="s">
        <v>5957</v>
      </c>
      <c r="K104" s="4">
        <v>100</v>
      </c>
      <c r="L104" s="4" t="s">
        <v>5946</v>
      </c>
      <c r="M104" s="4" t="s">
        <v>24</v>
      </c>
    </row>
    <row r="105" spans="1:13" s="42" customFormat="1" ht="15" customHeight="1" thickBot="1" x14ac:dyDescent="0.3">
      <c r="A105" s="104">
        <v>95</v>
      </c>
      <c r="B105" s="105" t="s">
        <v>5004</v>
      </c>
      <c r="C105" s="4" t="s">
        <v>54</v>
      </c>
      <c r="D105" s="4" t="s">
        <v>24</v>
      </c>
      <c r="E105" s="4" t="s">
        <v>5358</v>
      </c>
      <c r="F105" s="4" t="s">
        <v>129</v>
      </c>
      <c r="G105" s="4" t="s">
        <v>136</v>
      </c>
      <c r="H105" s="4" t="s">
        <v>5954</v>
      </c>
      <c r="I105" s="44">
        <v>100</v>
      </c>
      <c r="J105" s="4" t="s">
        <v>5953</v>
      </c>
      <c r="K105" s="4">
        <v>100</v>
      </c>
      <c r="L105" s="4" t="s">
        <v>5954</v>
      </c>
      <c r="M105" s="4" t="s">
        <v>24</v>
      </c>
    </row>
    <row r="106" spans="1:13" s="42" customFormat="1" ht="15" customHeight="1" thickBot="1" x14ac:dyDescent="0.3">
      <c r="A106" s="104">
        <v>96</v>
      </c>
      <c r="B106" s="105" t="s">
        <v>5009</v>
      </c>
      <c r="C106" s="4" t="s">
        <v>54</v>
      </c>
      <c r="D106" s="4" t="s">
        <v>24</v>
      </c>
      <c r="E106" s="4" t="s">
        <v>5959</v>
      </c>
      <c r="F106" s="4" t="s">
        <v>129</v>
      </c>
      <c r="G106" s="4" t="s">
        <v>136</v>
      </c>
      <c r="H106" s="4" t="s">
        <v>5955</v>
      </c>
      <c r="I106" s="44">
        <v>100</v>
      </c>
      <c r="J106" s="4" t="s">
        <v>5953</v>
      </c>
      <c r="K106" s="4">
        <v>100</v>
      </c>
      <c r="L106" s="4" t="s">
        <v>5947</v>
      </c>
      <c r="M106" s="4" t="s">
        <v>24</v>
      </c>
    </row>
    <row r="107" spans="1:13" s="42" customFormat="1" ht="15" customHeight="1" thickBot="1" x14ac:dyDescent="0.3">
      <c r="A107" s="104">
        <v>97</v>
      </c>
      <c r="B107" s="105" t="s">
        <v>5012</v>
      </c>
      <c r="C107" s="4" t="s">
        <v>54</v>
      </c>
      <c r="D107" s="4" t="s">
        <v>24</v>
      </c>
      <c r="E107" s="4" t="s">
        <v>5959</v>
      </c>
      <c r="F107" s="4" t="s">
        <v>129</v>
      </c>
      <c r="G107" s="4" t="s">
        <v>136</v>
      </c>
      <c r="H107" s="4" t="s">
        <v>5950</v>
      </c>
      <c r="I107" s="44">
        <v>100</v>
      </c>
      <c r="J107" s="4" t="s">
        <v>5951</v>
      </c>
      <c r="K107" s="4">
        <v>100</v>
      </c>
      <c r="L107" s="4" t="s">
        <v>5948</v>
      </c>
      <c r="M107" s="4" t="s">
        <v>24</v>
      </c>
    </row>
    <row r="108" spans="1:13" s="42" customFormat="1" ht="15" customHeight="1" thickBot="1" x14ac:dyDescent="0.3">
      <c r="A108" s="104">
        <v>98</v>
      </c>
      <c r="B108" s="105" t="s">
        <v>5015</v>
      </c>
      <c r="C108" s="4" t="s">
        <v>54</v>
      </c>
      <c r="D108" s="4" t="s">
        <v>24</v>
      </c>
      <c r="E108" s="4" t="s">
        <v>5959</v>
      </c>
      <c r="F108" s="4" t="s">
        <v>129</v>
      </c>
      <c r="G108" s="4" t="s">
        <v>136</v>
      </c>
      <c r="H108" s="4" t="s">
        <v>5952</v>
      </c>
      <c r="I108" s="44">
        <v>100</v>
      </c>
      <c r="J108" s="63" t="s">
        <v>5958</v>
      </c>
      <c r="K108" s="4">
        <v>100</v>
      </c>
      <c r="L108" s="4" t="s">
        <v>5949</v>
      </c>
      <c r="M108" s="4" t="s">
        <v>24</v>
      </c>
    </row>
    <row r="109" spans="1:13" s="42" customFormat="1" ht="15.75" thickBot="1" x14ac:dyDescent="0.3">
      <c r="A109" s="104">
        <v>99</v>
      </c>
      <c r="B109" s="105" t="s">
        <v>5018</v>
      </c>
      <c r="C109" s="4" t="s">
        <v>54</v>
      </c>
      <c r="D109" s="4"/>
      <c r="E109" s="53" t="s">
        <v>6014</v>
      </c>
      <c r="F109" s="53" t="s">
        <v>129</v>
      </c>
      <c r="G109" s="53" t="s">
        <v>136</v>
      </c>
      <c r="H109" s="98" t="s">
        <v>6011</v>
      </c>
      <c r="I109" s="44">
        <v>70</v>
      </c>
      <c r="J109" s="53" t="s">
        <v>6012</v>
      </c>
      <c r="K109" s="4">
        <v>100</v>
      </c>
      <c r="L109" s="53" t="s">
        <v>6013</v>
      </c>
      <c r="M109" s="53" t="s">
        <v>5351</v>
      </c>
    </row>
    <row r="350824" spans="1:3" x14ac:dyDescent="0.25">
      <c r="A350824" t="s">
        <v>54</v>
      </c>
      <c r="B350824" t="s">
        <v>127</v>
      </c>
      <c r="C350824" t="s">
        <v>128</v>
      </c>
    </row>
    <row r="350825" spans="1:3" x14ac:dyDescent="0.25">
      <c r="A350825" t="s">
        <v>55</v>
      </c>
      <c r="B350825" t="s">
        <v>129</v>
      </c>
      <c r="C350825" t="s">
        <v>130</v>
      </c>
    </row>
    <row r="350826" spans="1:3" x14ac:dyDescent="0.25">
      <c r="B350826" t="s">
        <v>131</v>
      </c>
      <c r="C350826" t="s">
        <v>132</v>
      </c>
    </row>
    <row r="350827" spans="1:3" x14ac:dyDescent="0.25">
      <c r="B350827" t="s">
        <v>133</v>
      </c>
      <c r="C350827" t="s">
        <v>134</v>
      </c>
    </row>
    <row r="350828" spans="1:3" x14ac:dyDescent="0.25">
      <c r="B350828" t="s">
        <v>135</v>
      </c>
      <c r="C350828" t="s">
        <v>136</v>
      </c>
    </row>
    <row r="350829" spans="1:3" x14ac:dyDescent="0.25">
      <c r="B350829" t="s">
        <v>137</v>
      </c>
      <c r="C350829" t="s">
        <v>138</v>
      </c>
    </row>
    <row r="350830" spans="1:3" x14ac:dyDescent="0.25">
      <c r="B350830" t="s">
        <v>139</v>
      </c>
      <c r="C350830" t="s">
        <v>140</v>
      </c>
    </row>
    <row r="350831" spans="1:3" x14ac:dyDescent="0.25">
      <c r="C350831" t="s">
        <v>100</v>
      </c>
    </row>
    <row r="350832" spans="1:3" x14ac:dyDescent="0.25">
      <c r="C350832" t="s">
        <v>101</v>
      </c>
    </row>
  </sheetData>
  <mergeCells count="3">
    <mergeCell ref="D1:G1"/>
    <mergeCell ref="D2:G2"/>
    <mergeCell ref="B8:M8"/>
  </mergeCells>
  <dataValidations count="14">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74 D77:D109">
      <formula1>0</formula1>
      <formula2>290</formula2>
    </dataValidation>
    <dataValidation type="textLength" allowBlank="1" showInputMessage="1" error="Escriba un texto  Maximo 390 Caracteres" promptTitle="Cualquier contenido Maximo 390 Caracteres" prompt=" Relacione el NOMBRE del programa o proyecto, en el cual se va a medir el Plan de Acción." sqref="E34 E11:E24 E40:E109">
      <formula1>0</formula1>
      <formula2>390</formula2>
    </dataValidation>
    <dataValidation type="textLength" allowBlank="1" showInputMessage="1" error="Escriba un texto  Maximo 390 Caracteres" promptTitle="Cualquier contenido Maximo 390 Caracteres" prompt=" Describa brevemente el indicador y qué pretende medir. Para mayor información ver el bloque de ayuda F6 INDICADORES DE GESTIÓN" sqref="H11:H20 J25:J27 H23:H108">
      <formula1>0</formula1>
      <formula2>390</formula2>
    </dataValidation>
    <dataValidation type="textLength" allowBlank="1" showInputMessage="1" error="Escriba un texto  Maximo 390 Caracteres" promptTitle="Cualquier contenido Maximo 390 Caracteres" prompt=" Escriba el indicador, su fórmula y las variables que se relacionan." sqref="J11:J24 J28:J109">
      <formula1>0</formula1>
      <formula2>390</formula2>
    </dataValidation>
    <dataValidation type="textLength" allowBlank="1" showInputMessage="1" error="Escriba un texto  Maximo 390 Caracteres" promptTitle="Cualquier contenido Maximo 390 Caracteres" prompt=" Describa de manera cualitativa la interpretación del resultado arrojado por el indicador." sqref="L25:M39 L11:L24 L40:L109">
      <formula1>0</formula1>
      <formula2>390</formula2>
    </dataValidation>
    <dataValidation type="textLength" allowBlank="1" showInputMessage="1" error="Escriba un texto  Maximo 390 Caracteres" promptTitle="Cualquier contenido Maximo 390 Caracteres" prompt=" Registre aspectos importantes a considerar" sqref="M40:M73 M11:M24 M77:M109">
      <formula1>0</formula1>
      <formula2>390</formula2>
    </dataValidation>
    <dataValidation type="textLength" allowBlank="1" showInputMessage="1" error="Escriba un texto  Maximo 390 Caracteres" promptTitle="Cualquier contenido Maximo 390 Caracteres" prompt=" Relacione el nombre de los programas  a ejecutar dentro del plan de acción que se está reportando." sqref="E25:E33 E35:E3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108">
      <formula1>$B$350823:$B$350830</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108">
      <formula1>$C$350823:$C$350832</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09">
      <formula1>$C$350833:$C$350842</formula1>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09">
      <formula1>$B$350833:$B$350840</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09">
      <formula1>$A$350823:$A$350825</formula1>
    </dataValidation>
    <dataValidation type="textLength" allowBlank="1" showInputMessage="1" error="Escriba un texto  Maximo 390 Caracteres" promptTitle="Cualquier contenido Maximo 390 Caracteres" prompt=" Registre la META que se pretende alcanzar durante el período evaluado." sqref="I11:I109">
      <formula1>0</formula1>
      <formula2>390</formula2>
    </dataValidation>
    <dataValidation type="textLength" allowBlank="1" showInputMessage="1" error="Escriba un texto  Maximo 390 Caracteres" promptTitle="Cualquier contenido Maximo 390 Caracteres" prompt=" Registre el resultado de la operación del indicador." sqref="K11:K109">
      <formula1>0</formula1>
      <formula2>390</formula2>
    </dataValidation>
  </dataValidations>
  <pageMargins left="0.7" right="0.7" top="0.75" bottom="0.75" header="0.3" footer="0.3"/>
  <pageSetup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V351010"/>
  <sheetViews>
    <sheetView tabSelected="1" workbookViewId="0">
      <selection activeCell="E19" sqref="E19"/>
    </sheetView>
  </sheetViews>
  <sheetFormatPr baseColWidth="10" defaultColWidth="9.140625" defaultRowHeight="15" x14ac:dyDescent="0.2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25">
      <c r="B1" s="1" t="s">
        <v>0</v>
      </c>
      <c r="C1" s="1">
        <v>51</v>
      </c>
      <c r="D1" s="113" t="s">
        <v>1</v>
      </c>
      <c r="E1" s="114"/>
      <c r="F1" s="114"/>
      <c r="G1" s="114"/>
    </row>
    <row r="2" spans="1:17" x14ac:dyDescent="0.25">
      <c r="B2" s="1" t="s">
        <v>2</v>
      </c>
      <c r="C2" s="1">
        <v>7</v>
      </c>
      <c r="D2" s="113" t="s">
        <v>141</v>
      </c>
      <c r="E2" s="114"/>
      <c r="F2" s="114"/>
      <c r="G2" s="114"/>
    </row>
    <row r="3" spans="1:17" x14ac:dyDescent="0.25">
      <c r="B3" s="1" t="s">
        <v>4</v>
      </c>
      <c r="C3" s="1">
        <v>1</v>
      </c>
    </row>
    <row r="4" spans="1:17" x14ac:dyDescent="0.25">
      <c r="B4" s="1" t="s">
        <v>5</v>
      </c>
      <c r="C4" s="1">
        <v>457</v>
      </c>
    </row>
    <row r="5" spans="1:17" x14ac:dyDescent="0.25">
      <c r="B5" s="1" t="s">
        <v>6</v>
      </c>
      <c r="C5" s="5">
        <v>43100</v>
      </c>
    </row>
    <row r="6" spans="1:17" x14ac:dyDescent="0.25">
      <c r="B6" s="1" t="s">
        <v>7</v>
      </c>
      <c r="C6" s="1">
        <v>12</v>
      </c>
      <c r="D6" s="1" t="s">
        <v>8</v>
      </c>
    </row>
    <row r="8" spans="1:17" x14ac:dyDescent="0.25">
      <c r="A8" s="1" t="s">
        <v>9</v>
      </c>
      <c r="B8" s="113" t="s">
        <v>142</v>
      </c>
      <c r="C8" s="114"/>
      <c r="D8" s="114"/>
      <c r="E8" s="114"/>
      <c r="F8" s="114"/>
      <c r="G8" s="114"/>
      <c r="H8" s="114"/>
      <c r="I8" s="114"/>
      <c r="J8" s="114"/>
      <c r="K8" s="114"/>
      <c r="L8" s="114"/>
      <c r="M8" s="114"/>
      <c r="N8" s="114"/>
      <c r="O8" s="114"/>
      <c r="P8" s="114"/>
      <c r="Q8" s="114"/>
    </row>
    <row r="9" spans="1:17" x14ac:dyDescent="0.25">
      <c r="C9" s="1">
        <v>2</v>
      </c>
      <c r="D9" s="1">
        <v>3</v>
      </c>
      <c r="E9" s="1">
        <v>4</v>
      </c>
      <c r="F9" s="1">
        <v>8</v>
      </c>
      <c r="G9" s="1">
        <v>12</v>
      </c>
      <c r="H9" s="1">
        <v>16</v>
      </c>
      <c r="I9" s="1">
        <v>20</v>
      </c>
      <c r="J9" s="1">
        <v>24</v>
      </c>
      <c r="K9" s="1">
        <v>27</v>
      </c>
      <c r="L9" s="1">
        <v>28</v>
      </c>
      <c r="M9" s="1">
        <v>32</v>
      </c>
      <c r="N9" s="1">
        <v>36</v>
      </c>
      <c r="O9" s="1">
        <v>40</v>
      </c>
      <c r="P9" s="1">
        <v>44</v>
      </c>
      <c r="Q9" s="1">
        <v>48</v>
      </c>
    </row>
    <row r="10" spans="1:17" x14ac:dyDescent="0.25">
      <c r="C10" s="1" t="s">
        <v>12</v>
      </c>
      <c r="D10" s="1" t="s">
        <v>13</v>
      </c>
      <c r="E10" s="1" t="s">
        <v>143</v>
      </c>
      <c r="F10" s="1" t="s">
        <v>144</v>
      </c>
      <c r="G10" s="1" t="s">
        <v>145</v>
      </c>
      <c r="H10" s="1" t="s">
        <v>146</v>
      </c>
      <c r="I10" s="1" t="s">
        <v>147</v>
      </c>
      <c r="J10" s="1" t="s">
        <v>148</v>
      </c>
      <c r="K10" s="1" t="s">
        <v>149</v>
      </c>
      <c r="L10" s="1" t="s">
        <v>150</v>
      </c>
      <c r="M10" s="1" t="s">
        <v>151</v>
      </c>
      <c r="N10" s="1" t="s">
        <v>152</v>
      </c>
      <c r="O10" s="1" t="s">
        <v>153</v>
      </c>
      <c r="P10" s="1" t="s">
        <v>154</v>
      </c>
      <c r="Q10" s="1" t="s">
        <v>23</v>
      </c>
    </row>
    <row r="11" spans="1:17" x14ac:dyDescent="0.25">
      <c r="A11" s="1">
        <v>1</v>
      </c>
      <c r="B11" t="s">
        <v>65</v>
      </c>
      <c r="C11" s="4" t="s">
        <v>55</v>
      </c>
      <c r="D11" s="4" t="s">
        <v>5871</v>
      </c>
      <c r="E11" s="4">
        <v>0</v>
      </c>
      <c r="F11" s="4">
        <v>0</v>
      </c>
      <c r="G11" s="3">
        <v>36525</v>
      </c>
      <c r="H11" s="4">
        <v>0</v>
      </c>
      <c r="I11" s="4" t="s">
        <v>162</v>
      </c>
      <c r="J11" s="4">
        <v>0</v>
      </c>
      <c r="K11" s="4">
        <v>0</v>
      </c>
      <c r="L11" s="4">
        <v>0</v>
      </c>
      <c r="M11" s="4">
        <v>0</v>
      </c>
      <c r="N11" s="4">
        <v>0</v>
      </c>
      <c r="O11" s="4">
        <v>0</v>
      </c>
      <c r="P11" s="4">
        <v>0</v>
      </c>
      <c r="Q11" s="4" t="s">
        <v>24</v>
      </c>
    </row>
    <row r="12" spans="1:17"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x14ac:dyDescent="0.25">
      <c r="A13" s="1">
        <v>999999</v>
      </c>
      <c r="B13" t="s">
        <v>66</v>
      </c>
      <c r="C13" s="2" t="s">
        <v>24</v>
      </c>
      <c r="D13" s="2" t="s">
        <v>24</v>
      </c>
      <c r="E13" s="2" t="s">
        <v>24</v>
      </c>
      <c r="F13" s="2" t="s">
        <v>24</v>
      </c>
      <c r="G13" s="2" t="s">
        <v>24</v>
      </c>
      <c r="H13" s="2" t="s">
        <v>24</v>
      </c>
      <c r="I13" s="2" t="s">
        <v>24</v>
      </c>
      <c r="J13" s="2" t="s">
        <v>24</v>
      </c>
      <c r="L13" s="2" t="s">
        <v>24</v>
      </c>
      <c r="P13" s="2" t="s">
        <v>24</v>
      </c>
      <c r="Q13" s="2" t="s">
        <v>24</v>
      </c>
    </row>
    <row r="351003" spans="1:2" x14ac:dyDescent="0.25">
      <c r="A351003" t="s">
        <v>54</v>
      </c>
      <c r="B351003" t="s">
        <v>155</v>
      </c>
    </row>
    <row r="351004" spans="1:2" x14ac:dyDescent="0.25">
      <c r="A351004" t="s">
        <v>55</v>
      </c>
      <c r="B351004" t="s">
        <v>156</v>
      </c>
    </row>
    <row r="351005" spans="1:2" x14ac:dyDescent="0.25">
      <c r="B351005" t="s">
        <v>157</v>
      </c>
    </row>
    <row r="351006" spans="1:2" x14ac:dyDescent="0.25">
      <c r="B351006" t="s">
        <v>158</v>
      </c>
    </row>
    <row r="351007" spans="1:2" x14ac:dyDescent="0.25">
      <c r="B351007" t="s">
        <v>159</v>
      </c>
    </row>
    <row r="351008" spans="1:2" x14ac:dyDescent="0.25">
      <c r="B351008" t="s">
        <v>160</v>
      </c>
    </row>
    <row r="351009" spans="2:2" x14ac:dyDescent="0.25">
      <c r="B351009" t="s">
        <v>161</v>
      </c>
    </row>
    <row r="351010" spans="2:2" x14ac:dyDescent="0.25">
      <c r="B351010" t="s">
        <v>162</v>
      </c>
    </row>
  </sheetData>
  <mergeCells count="3">
    <mergeCell ref="D1:G1"/>
    <mergeCell ref="D2:G2"/>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error="Escriba un texto " promptTitle="Cualquier contenido" prompt=" Relacione el número del empréstito." sqref="E11">
      <formula1>0</formula1>
      <formula2>3500</formula2>
    </dataValidation>
    <dataValidation type="textLength" allowBlank="1" showInputMessage="1" error="Escriba un texto  Maximo 390 Caracteres" promptTitle="Cualquier contenido Maximo 390 Caracteres" prompt=" Relacione el nombre del organismo multilateral generador del recurso." sqref="F11">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formula1>1900/1/1</formula1>
      <formula2>3000/1/1</formula2>
    </dataValidation>
    <dataValidation type="textLength" allowBlank="1" showInputMessage="1" error="Escriba un texto  Maximo 390 Caracteres" promptTitle="Cualquier contenido Maximo 390 Caracteres" prompt=" Describa brevemente el objeto del proyecto." sqref="H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formula1>-9223372036854770000</formula1>
      <formula2>9223372036854770000</formula2>
    </dataValidation>
    <dataValidation type="textLength" allowBlank="1" showInputMessage="1" error="Escriba un texto  Maximo 390 Caracteres" promptTitle="Cualquier contenido Maximo 390 Caracteres" prompt=" Relacione el registro de certificación por parte del Ministerio de Hacienda."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sqref="Q11">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V351010"/>
  <sheetViews>
    <sheetView workbookViewId="0">
      <selection activeCell="XFD12" sqref="XFD12"/>
    </sheetView>
  </sheetViews>
  <sheetFormatPr baseColWidth="10" defaultColWidth="9.140625" defaultRowHeight="15" x14ac:dyDescent="0.2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25">
      <c r="B1" s="1" t="s">
        <v>0</v>
      </c>
      <c r="C1" s="1">
        <v>51</v>
      </c>
      <c r="D1" s="113" t="s">
        <v>1</v>
      </c>
      <c r="E1" s="114"/>
      <c r="F1" s="114"/>
      <c r="G1" s="114"/>
    </row>
    <row r="2" spans="1:19" x14ac:dyDescent="0.25">
      <c r="B2" s="1" t="s">
        <v>2</v>
      </c>
      <c r="C2" s="1">
        <v>120</v>
      </c>
      <c r="D2" s="113" t="s">
        <v>163</v>
      </c>
      <c r="E2" s="114"/>
      <c r="F2" s="114"/>
      <c r="G2" s="114"/>
    </row>
    <row r="3" spans="1:19" x14ac:dyDescent="0.25">
      <c r="B3" s="1" t="s">
        <v>4</v>
      </c>
      <c r="C3" s="1">
        <v>1</v>
      </c>
    </row>
    <row r="4" spans="1:19" x14ac:dyDescent="0.25">
      <c r="B4" s="1" t="s">
        <v>5</v>
      </c>
      <c r="C4" s="1">
        <v>457</v>
      </c>
    </row>
    <row r="5" spans="1:19" x14ac:dyDescent="0.25">
      <c r="B5" s="1" t="s">
        <v>6</v>
      </c>
      <c r="C5" s="5">
        <v>43100</v>
      </c>
    </row>
    <row r="6" spans="1:19" x14ac:dyDescent="0.25">
      <c r="B6" s="1" t="s">
        <v>7</v>
      </c>
      <c r="C6" s="1">
        <v>12</v>
      </c>
      <c r="D6" s="1" t="s">
        <v>8</v>
      </c>
    </row>
    <row r="8" spans="1:19" x14ac:dyDescent="0.25">
      <c r="A8" s="1" t="s">
        <v>9</v>
      </c>
      <c r="B8" s="113" t="s">
        <v>164</v>
      </c>
      <c r="C8" s="114"/>
      <c r="D8" s="114"/>
      <c r="E8" s="114"/>
      <c r="F8" s="114"/>
      <c r="G8" s="114"/>
      <c r="H8" s="114"/>
      <c r="I8" s="114"/>
      <c r="J8" s="114"/>
      <c r="K8" s="114"/>
      <c r="L8" s="114"/>
      <c r="M8" s="114"/>
      <c r="N8" s="114"/>
      <c r="O8" s="114"/>
      <c r="P8" s="114"/>
      <c r="Q8" s="114"/>
      <c r="R8" s="114"/>
      <c r="S8" s="114"/>
    </row>
    <row r="9" spans="1:19" x14ac:dyDescent="0.25">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25">
      <c r="C10" s="1" t="s">
        <v>12</v>
      </c>
      <c r="D10" s="1" t="s">
        <v>13</v>
      </c>
      <c r="E10" s="1" t="s">
        <v>165</v>
      </c>
      <c r="F10" s="1" t="s">
        <v>166</v>
      </c>
      <c r="G10" s="1" t="s">
        <v>167</v>
      </c>
      <c r="H10" s="1" t="s">
        <v>168</v>
      </c>
      <c r="I10" s="1" t="s">
        <v>169</v>
      </c>
      <c r="J10" s="1" t="s">
        <v>170</v>
      </c>
      <c r="K10" s="1" t="s">
        <v>171</v>
      </c>
      <c r="L10" s="1" t="s">
        <v>172</v>
      </c>
      <c r="M10" s="1" t="s">
        <v>173</v>
      </c>
      <c r="N10" s="1" t="s">
        <v>174</v>
      </c>
      <c r="O10" s="1" t="s">
        <v>175</v>
      </c>
      <c r="P10" s="1" t="s">
        <v>176</v>
      </c>
      <c r="Q10" s="1" t="s">
        <v>154</v>
      </c>
      <c r="R10" s="1" t="s">
        <v>177</v>
      </c>
      <c r="S10" s="1" t="s">
        <v>23</v>
      </c>
    </row>
    <row r="11" spans="1:19" x14ac:dyDescent="0.25">
      <c r="A11" s="1">
        <v>1</v>
      </c>
      <c r="B11" t="s">
        <v>65</v>
      </c>
      <c r="C11" s="4" t="s">
        <v>55</v>
      </c>
      <c r="D11" s="4" t="s">
        <v>5872</v>
      </c>
      <c r="E11" s="4" t="s">
        <v>24</v>
      </c>
      <c r="F11" s="4" t="s">
        <v>24</v>
      </c>
      <c r="G11" s="3" t="s">
        <v>24</v>
      </c>
      <c r="H11" s="4" t="s">
        <v>24</v>
      </c>
      <c r="I11" s="4" t="s">
        <v>24</v>
      </c>
      <c r="J11" s="4" t="s">
        <v>24</v>
      </c>
      <c r="K11" s="4"/>
      <c r="L11" s="4"/>
      <c r="M11" s="4" t="s">
        <v>24</v>
      </c>
      <c r="N11" s="4"/>
      <c r="O11" s="4"/>
      <c r="P11" s="4"/>
      <c r="Q11" s="4"/>
      <c r="R11" s="4" t="s">
        <v>24</v>
      </c>
      <c r="S11" s="4" t="s">
        <v>24</v>
      </c>
    </row>
    <row r="12" spans="1:19"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row>
    <row r="13" spans="1:19" x14ac:dyDescent="0.25">
      <c r="A13" s="1">
        <v>999999</v>
      </c>
      <c r="B13" t="s">
        <v>66</v>
      </c>
      <c r="C13" s="2" t="s">
        <v>24</v>
      </c>
      <c r="D13" s="2" t="s">
        <v>24</v>
      </c>
      <c r="E13" s="2" t="s">
        <v>24</v>
      </c>
      <c r="F13" s="2" t="s">
        <v>24</v>
      </c>
      <c r="G13" s="2" t="s">
        <v>24</v>
      </c>
      <c r="H13" s="4"/>
      <c r="I13" s="2" t="s">
        <v>24</v>
      </c>
      <c r="J13" s="2" t="s">
        <v>24</v>
      </c>
      <c r="K13" s="2" t="s">
        <v>24</v>
      </c>
      <c r="M13" s="2" t="s">
        <v>24</v>
      </c>
      <c r="Q13" s="2" t="s">
        <v>24</v>
      </c>
      <c r="R13" s="2" t="s">
        <v>24</v>
      </c>
      <c r="S13" s="2" t="s">
        <v>24</v>
      </c>
    </row>
    <row r="351003" spans="1:2" x14ac:dyDescent="0.25">
      <c r="A351003" t="s">
        <v>54</v>
      </c>
      <c r="B351003" t="s">
        <v>155</v>
      </c>
    </row>
    <row r="351004" spans="1:2" x14ac:dyDescent="0.25">
      <c r="A351004" t="s">
        <v>55</v>
      </c>
      <c r="B351004" t="s">
        <v>156</v>
      </c>
    </row>
    <row r="351005" spans="1:2" x14ac:dyDescent="0.25">
      <c r="B351005" t="s">
        <v>157</v>
      </c>
    </row>
    <row r="351006" spans="1:2" x14ac:dyDescent="0.25">
      <c r="B351006" t="s">
        <v>158</v>
      </c>
    </row>
    <row r="351007" spans="1:2" x14ac:dyDescent="0.25">
      <c r="B351007" t="s">
        <v>159</v>
      </c>
    </row>
    <row r="351008" spans="1:2" x14ac:dyDescent="0.25">
      <c r="B351008" t="s">
        <v>160</v>
      </c>
    </row>
    <row r="351009" spans="2:2" x14ac:dyDescent="0.25">
      <c r="B351009" t="s">
        <v>161</v>
      </c>
    </row>
    <row r="351010" spans="2:2" x14ac:dyDescent="0.25">
      <c r="B351010" t="s">
        <v>162</v>
      </c>
    </row>
  </sheetData>
  <mergeCells count="3">
    <mergeCell ref="D1:G1"/>
    <mergeCell ref="D2:G2"/>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error="Escriba un texto  Maximo 290 Caracteres" promptTitle="Cualquier contenido Maximo 290 Caracteres" prompt=" Relacione la identificación de la donación." sqref="E11">
      <formula1>0</formula1>
      <formula2>290</formula2>
    </dataValidation>
    <dataValidation type="textLength" allowBlank="1" showInputMessage="1" error="Escriba un texto  Maximo 390 Caracteres" promptTitle="Cualquier contenido Maximo 390 Caracteres" prompt=" Relacione el nombre del organismo donante." sqref="F11">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formula1>1900/1/1</formula1>
      <formula2>3000/1/1</formula2>
    </dataValidation>
    <dataValidation type="textLength" allowBlank="1" showInputMessage="1" error="Escriba un texto  Maximo 150 Caracteres" promptTitle="Cualquier contenido Maximo 150 Caracteres" prompt=" En máximo 150 caracteres digite el nombre del Administrador de los Recursos Financieros" sqref="H11">
      <formula1>0</formula1>
      <formula2>150</formula2>
    </dataValidation>
    <dataValidation type="textLength" allowBlank="1" showInputMessage="1" error="Escriba un texto  Maximo 390 Caracteres" promptTitle="Cualquier contenido Maximo 390 Caracteres" prompt=" Registre por qué concepto se recibe la donación y/o cooperación." sqref="I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formula1>-9223372036854770000</formula1>
      <formula2>9223372036854770000</formula2>
    </dataValidation>
    <dataValidation type="textLength" allowBlank="1" showInputMessage="1" error="Escriba un texto  Maximo 390 Caracteres" promptTitle="Cualquier contenido Maximo 390 Caracteres" prompt=" Registre el código asignado por el Ministerio de Hacienda a la donación." sqref="M11">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formula1>-9223372036854770000</formula1>
      <formula2>9223372036854770000</formula2>
    </dataValidation>
    <dataValidation type="textLength" allowBlank="1" showInputMessage="1" error="Escriba un texto  Maximo 390 Caracteres" promptTitle="Cualquier contenido Maximo 390 Caracteres" prompt=" Mencione aspectos relavantes referentes a la donación y/o cooperación." sqref="R11">
      <formula1>0</formula1>
      <formula2>390</formula2>
    </dataValidation>
    <dataValidation type="textLength" allowBlank="1" showInputMessage="1" error="Escriba un texto  Maximo 390 Caracteres" promptTitle="Cualquier contenido Maximo 390 Caracteres" prompt=" Registre aspectos importantes a considerar." sqref="S11">
      <formula1>0</formula1>
      <formula2>390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V351004"/>
  <sheetViews>
    <sheetView topLeftCell="W1" workbookViewId="0">
      <selection activeCell="D12" sqref="D12"/>
    </sheetView>
  </sheetViews>
  <sheetFormatPr baseColWidth="10" defaultColWidth="9.140625" defaultRowHeight="15" x14ac:dyDescent="0.2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113" t="s">
        <v>1</v>
      </c>
      <c r="E1" s="114"/>
      <c r="F1" s="114"/>
      <c r="G1" s="114"/>
    </row>
    <row r="2" spans="1:25" x14ac:dyDescent="0.25">
      <c r="B2" s="1" t="s">
        <v>2</v>
      </c>
      <c r="C2" s="1">
        <v>366</v>
      </c>
      <c r="D2" s="113" t="s">
        <v>178</v>
      </c>
      <c r="E2" s="114"/>
      <c r="F2" s="114"/>
      <c r="G2" s="114"/>
    </row>
    <row r="3" spans="1:25" x14ac:dyDescent="0.25">
      <c r="B3" s="1" t="s">
        <v>4</v>
      </c>
      <c r="C3" s="1">
        <v>1</v>
      </c>
    </row>
    <row r="4" spans="1:25" x14ac:dyDescent="0.25">
      <c r="B4" s="1" t="s">
        <v>5</v>
      </c>
      <c r="C4" s="1">
        <v>457</v>
      </c>
    </row>
    <row r="5" spans="1:25" x14ac:dyDescent="0.25">
      <c r="B5" s="1" t="s">
        <v>6</v>
      </c>
      <c r="C5" s="5">
        <v>43100</v>
      </c>
    </row>
    <row r="6" spans="1:25" x14ac:dyDescent="0.25">
      <c r="B6" s="1" t="s">
        <v>7</v>
      </c>
      <c r="C6" s="1">
        <v>12</v>
      </c>
      <c r="D6" s="1" t="s">
        <v>8</v>
      </c>
    </row>
    <row r="8" spans="1:25" x14ac:dyDescent="0.25">
      <c r="A8" s="1" t="s">
        <v>9</v>
      </c>
      <c r="B8" s="113" t="s">
        <v>179</v>
      </c>
      <c r="C8" s="114"/>
      <c r="D8" s="114"/>
      <c r="E8" s="114"/>
      <c r="F8" s="114"/>
      <c r="G8" s="114"/>
      <c r="H8" s="114"/>
      <c r="I8" s="114"/>
      <c r="J8" s="114"/>
      <c r="K8" s="114"/>
      <c r="L8" s="114"/>
      <c r="M8" s="114"/>
      <c r="N8" s="114"/>
      <c r="O8" s="114"/>
      <c r="P8" s="114"/>
      <c r="Q8" s="114"/>
      <c r="R8" s="114"/>
      <c r="S8" s="114"/>
      <c r="T8" s="114"/>
      <c r="U8" s="114"/>
      <c r="V8" s="114"/>
      <c r="W8" s="114"/>
      <c r="X8" s="114"/>
      <c r="Y8" s="114"/>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25">
      <c r="C10" s="1" t="s">
        <v>12</v>
      </c>
      <c r="D10" s="1" t="s">
        <v>13</v>
      </c>
      <c r="E10" s="1" t="s">
        <v>180</v>
      </c>
      <c r="F10" s="1" t="s">
        <v>181</v>
      </c>
      <c r="G10" s="1" t="s">
        <v>182</v>
      </c>
      <c r="H10" s="1" t="s">
        <v>183</v>
      </c>
      <c r="I10" s="1" t="s">
        <v>184</v>
      </c>
      <c r="J10" s="1" t="s">
        <v>185</v>
      </c>
      <c r="K10" s="1" t="s">
        <v>186</v>
      </c>
      <c r="L10" s="1" t="s">
        <v>187</v>
      </c>
      <c r="M10" s="1" t="s">
        <v>188</v>
      </c>
      <c r="N10" s="1" t="s">
        <v>189</v>
      </c>
      <c r="O10" s="1" t="s">
        <v>190</v>
      </c>
      <c r="P10" s="1" t="s">
        <v>191</v>
      </c>
      <c r="Q10" s="1" t="s">
        <v>192</v>
      </c>
      <c r="R10" s="1" t="s">
        <v>193</v>
      </c>
      <c r="S10" s="1" t="s">
        <v>194</v>
      </c>
      <c r="T10" s="1" t="s">
        <v>195</v>
      </c>
      <c r="U10" s="1" t="s">
        <v>196</v>
      </c>
      <c r="V10" s="1" t="s">
        <v>197</v>
      </c>
      <c r="W10" s="1" t="s">
        <v>198</v>
      </c>
      <c r="X10" s="1" t="s">
        <v>199</v>
      </c>
      <c r="Y10" s="1" t="s">
        <v>23</v>
      </c>
    </row>
    <row r="11" spans="1:25" s="42" customFormat="1" x14ac:dyDescent="0.25">
      <c r="A11" s="64">
        <v>1</v>
      </c>
      <c r="B11" s="42" t="s">
        <v>65</v>
      </c>
      <c r="C11" s="4" t="s">
        <v>54</v>
      </c>
      <c r="D11" s="4" t="s">
        <v>24</v>
      </c>
      <c r="E11" s="4" t="s">
        <v>5358</v>
      </c>
      <c r="F11" s="4">
        <v>0</v>
      </c>
      <c r="G11" s="4">
        <v>0</v>
      </c>
      <c r="H11" s="4">
        <v>0</v>
      </c>
      <c r="I11" s="4">
        <v>46520000</v>
      </c>
      <c r="J11" s="4">
        <v>0</v>
      </c>
      <c r="K11" s="4">
        <v>0</v>
      </c>
      <c r="L11" s="4">
        <v>0</v>
      </c>
      <c r="M11" s="4">
        <v>0</v>
      </c>
      <c r="N11" s="4">
        <v>0</v>
      </c>
      <c r="O11" s="4">
        <v>0</v>
      </c>
      <c r="P11" s="4">
        <v>0</v>
      </c>
      <c r="Q11" s="4">
        <v>0</v>
      </c>
      <c r="R11" s="4">
        <v>0</v>
      </c>
      <c r="S11" s="4">
        <v>0</v>
      </c>
      <c r="T11" s="4">
        <v>0</v>
      </c>
      <c r="U11" s="4">
        <v>0</v>
      </c>
      <c r="V11" s="4">
        <v>0</v>
      </c>
      <c r="W11" s="4">
        <v>0</v>
      </c>
      <c r="X11" s="51">
        <v>100</v>
      </c>
      <c r="Y11" s="4" t="s">
        <v>5894</v>
      </c>
    </row>
    <row r="351003" spans="1:1" x14ac:dyDescent="0.25">
      <c r="A351003" t="s">
        <v>54</v>
      </c>
    </row>
    <row r="351004" spans="1:1" x14ac:dyDescent="0.25">
      <c r="A351004" t="s">
        <v>55</v>
      </c>
    </row>
  </sheetData>
  <mergeCells count="3">
    <mergeCell ref="D1:G1"/>
    <mergeCell ref="D2:G2"/>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error="Escriba un texto  Maximo 390 Caracteres" promptTitle="Cualquier contenido Maximo 390 Caracteres" prompt=" Registre el NOMBRE del proyecto ejecutado por la Entidad durante la vigencia." sqref="E11">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Y11">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V352159"/>
  <sheetViews>
    <sheetView topLeftCell="F1" workbookViewId="0">
      <selection activeCell="L18" sqref="L18"/>
    </sheetView>
  </sheetViews>
  <sheetFormatPr baseColWidth="10" defaultColWidth="9.140625" defaultRowHeight="15" x14ac:dyDescent="0.25"/>
  <cols>
    <col min="2" max="2" width="16" customWidth="1"/>
    <col min="3" max="3" width="32" customWidth="1"/>
    <col min="4" max="4" width="19" customWidth="1"/>
    <col min="5" max="5" width="39" customWidth="1"/>
    <col min="6" max="6" width="43" customWidth="1"/>
    <col min="7" max="7" width="60" customWidth="1"/>
    <col min="8" max="8" width="23" customWidth="1"/>
    <col min="9" max="9" width="25" customWidth="1"/>
    <col min="10" max="10" width="12" customWidth="1"/>
    <col min="11" max="11" width="21" customWidth="1"/>
    <col min="12" max="12" width="22" customWidth="1"/>
    <col min="13" max="13" width="23" customWidth="1"/>
    <col min="14" max="14" width="37" customWidth="1"/>
    <col min="15" max="15" width="34" customWidth="1"/>
    <col min="16" max="16" width="33" customWidth="1"/>
    <col min="17" max="17" width="51" customWidth="1"/>
    <col min="18" max="18" width="58" customWidth="1"/>
    <col min="19" max="19" width="19" customWidth="1"/>
    <col min="21" max="256" width="8" hidden="1"/>
  </cols>
  <sheetData>
    <row r="1" spans="1:19" x14ac:dyDescent="0.25">
      <c r="B1" s="1" t="s">
        <v>0</v>
      </c>
      <c r="C1" s="1">
        <v>51</v>
      </c>
      <c r="D1" s="113" t="s">
        <v>1</v>
      </c>
      <c r="E1" s="114"/>
      <c r="F1" s="114"/>
      <c r="G1" s="114"/>
    </row>
    <row r="2" spans="1:19" x14ac:dyDescent="0.25">
      <c r="B2" s="1" t="s">
        <v>2</v>
      </c>
      <c r="C2" s="1">
        <v>369</v>
      </c>
      <c r="D2" s="113" t="s">
        <v>200</v>
      </c>
      <c r="E2" s="114"/>
      <c r="F2" s="114"/>
      <c r="G2" s="114"/>
    </row>
    <row r="3" spans="1:19" x14ac:dyDescent="0.25">
      <c r="B3" s="1" t="s">
        <v>4</v>
      </c>
      <c r="C3" s="1">
        <v>1</v>
      </c>
    </row>
    <row r="4" spans="1:19" x14ac:dyDescent="0.25">
      <c r="B4" s="1" t="s">
        <v>5</v>
      </c>
      <c r="C4" s="1">
        <v>457</v>
      </c>
    </row>
    <row r="5" spans="1:19" x14ac:dyDescent="0.25">
      <c r="B5" s="1" t="s">
        <v>6</v>
      </c>
      <c r="C5" s="5">
        <v>43100</v>
      </c>
    </row>
    <row r="6" spans="1:19" x14ac:dyDescent="0.25">
      <c r="B6" s="1" t="s">
        <v>7</v>
      </c>
      <c r="C6" s="1">
        <v>12</v>
      </c>
      <c r="D6" s="1" t="s">
        <v>8</v>
      </c>
    </row>
    <row r="8" spans="1:19" x14ac:dyDescent="0.25">
      <c r="A8" s="1" t="s">
        <v>9</v>
      </c>
      <c r="B8" s="113" t="s">
        <v>201</v>
      </c>
      <c r="C8" s="114"/>
      <c r="D8" s="114"/>
      <c r="E8" s="114"/>
      <c r="F8" s="114"/>
      <c r="G8" s="114"/>
      <c r="H8" s="114"/>
      <c r="I8" s="114"/>
      <c r="J8" s="114"/>
      <c r="K8" s="114"/>
      <c r="L8" s="114"/>
      <c r="M8" s="114"/>
      <c r="N8" s="114"/>
      <c r="O8" s="114"/>
      <c r="P8" s="114"/>
      <c r="Q8" s="114"/>
      <c r="R8" s="114"/>
      <c r="S8" s="114"/>
    </row>
    <row r="9" spans="1:19" x14ac:dyDescent="0.25">
      <c r="C9" s="1">
        <v>2</v>
      </c>
      <c r="D9" s="1">
        <v>3</v>
      </c>
      <c r="E9" s="1">
        <v>4</v>
      </c>
      <c r="F9" s="1">
        <v>7</v>
      </c>
      <c r="G9" s="1">
        <v>8</v>
      </c>
      <c r="H9" s="1">
        <v>12</v>
      </c>
      <c r="I9" s="1">
        <v>16</v>
      </c>
      <c r="J9" s="1">
        <v>24</v>
      </c>
      <c r="K9" s="1">
        <v>28</v>
      </c>
      <c r="L9" s="1">
        <v>32</v>
      </c>
      <c r="M9" s="1">
        <v>34</v>
      </c>
      <c r="N9" s="1">
        <v>35</v>
      </c>
      <c r="O9" s="1">
        <v>36</v>
      </c>
      <c r="P9" s="1">
        <v>38</v>
      </c>
      <c r="Q9" s="1">
        <v>39</v>
      </c>
      <c r="R9" s="1">
        <v>40</v>
      </c>
      <c r="S9" s="1">
        <v>44</v>
      </c>
    </row>
    <row r="10" spans="1:19" x14ac:dyDescent="0.25">
      <c r="C10" s="1" t="s">
        <v>12</v>
      </c>
      <c r="D10" s="1" t="s">
        <v>13</v>
      </c>
      <c r="E10" s="1" t="s">
        <v>202</v>
      </c>
      <c r="F10" s="1" t="s">
        <v>203</v>
      </c>
      <c r="G10" s="1" t="s">
        <v>204</v>
      </c>
      <c r="H10" s="1" t="s">
        <v>205</v>
      </c>
      <c r="I10" s="1" t="s">
        <v>206</v>
      </c>
      <c r="J10" s="1" t="s">
        <v>207</v>
      </c>
      <c r="K10" s="1" t="s">
        <v>208</v>
      </c>
      <c r="L10" s="1" t="s">
        <v>209</v>
      </c>
      <c r="M10" s="1" t="s">
        <v>210</v>
      </c>
      <c r="N10" s="1" t="s">
        <v>211</v>
      </c>
      <c r="O10" s="1" t="s">
        <v>212</v>
      </c>
      <c r="P10" s="1" t="s">
        <v>213</v>
      </c>
      <c r="Q10" s="1" t="s">
        <v>214</v>
      </c>
      <c r="R10" s="1" t="s">
        <v>215</v>
      </c>
      <c r="S10" s="1" t="s">
        <v>23</v>
      </c>
    </row>
    <row r="11" spans="1:19" x14ac:dyDescent="0.25">
      <c r="A11" s="1">
        <v>1</v>
      </c>
      <c r="B11" t="s">
        <v>65</v>
      </c>
      <c r="C11" s="4" t="s">
        <v>55</v>
      </c>
      <c r="D11" s="4" t="s">
        <v>5359</v>
      </c>
      <c r="E11" s="4">
        <v>0</v>
      </c>
      <c r="F11" s="4">
        <v>0</v>
      </c>
      <c r="G11" s="4" t="s">
        <v>1420</v>
      </c>
      <c r="H11" s="4" t="s">
        <v>229</v>
      </c>
      <c r="I11" s="4" t="s">
        <v>306</v>
      </c>
      <c r="J11" s="4">
        <v>0</v>
      </c>
      <c r="K11" s="107">
        <v>36525</v>
      </c>
      <c r="L11" s="107">
        <v>36525</v>
      </c>
      <c r="M11" s="107">
        <v>36525</v>
      </c>
      <c r="N11" s="4">
        <v>0</v>
      </c>
      <c r="O11" s="4">
        <v>0</v>
      </c>
      <c r="P11" s="4">
        <v>0</v>
      </c>
      <c r="Q11" s="4">
        <v>0</v>
      </c>
      <c r="R11" s="4">
        <v>0</v>
      </c>
      <c r="S11" s="4">
        <v>0</v>
      </c>
    </row>
    <row r="351003" spans="1:4" x14ac:dyDescent="0.25">
      <c r="A351003" t="s">
        <v>54</v>
      </c>
      <c r="B351003" t="s">
        <v>216</v>
      </c>
      <c r="C351003" t="s">
        <v>217</v>
      </c>
      <c r="D351003" t="s">
        <v>218</v>
      </c>
    </row>
    <row r="351004" spans="1:4" x14ac:dyDescent="0.25">
      <c r="A351004" t="s">
        <v>55</v>
      </c>
      <c r="B351004" t="s">
        <v>219</v>
      </c>
      <c r="C351004" t="s">
        <v>220</v>
      </c>
      <c r="D351004" t="s">
        <v>221</v>
      </c>
    </row>
    <row r="351005" spans="1:4" x14ac:dyDescent="0.25">
      <c r="B351005" t="s">
        <v>222</v>
      </c>
      <c r="C351005" t="s">
        <v>223</v>
      </c>
      <c r="D351005" t="s">
        <v>224</v>
      </c>
    </row>
    <row r="351006" spans="1:4" x14ac:dyDescent="0.25">
      <c r="B351006" t="s">
        <v>225</v>
      </c>
      <c r="C351006" t="s">
        <v>226</v>
      </c>
      <c r="D351006" t="s">
        <v>227</v>
      </c>
    </row>
    <row r="351007" spans="1:4" x14ac:dyDescent="0.25">
      <c r="B351007" t="s">
        <v>228</v>
      </c>
      <c r="C351007" t="s">
        <v>229</v>
      </c>
      <c r="D351007" t="s">
        <v>230</v>
      </c>
    </row>
    <row r="351008" spans="1:4" x14ac:dyDescent="0.25">
      <c r="B351008" t="s">
        <v>231</v>
      </c>
      <c r="D351008" t="s">
        <v>232</v>
      </c>
    </row>
    <row r="351009" spans="2:4" x14ac:dyDescent="0.25">
      <c r="B351009" t="s">
        <v>233</v>
      </c>
      <c r="D351009" t="s">
        <v>234</v>
      </c>
    </row>
    <row r="351010" spans="2:4" x14ac:dyDescent="0.25">
      <c r="B351010" t="s">
        <v>235</v>
      </c>
      <c r="D351010" t="s">
        <v>236</v>
      </c>
    </row>
    <row r="351011" spans="2:4" x14ac:dyDescent="0.25">
      <c r="B351011" t="s">
        <v>237</v>
      </c>
      <c r="D351011" t="s">
        <v>238</v>
      </c>
    </row>
    <row r="351012" spans="2:4" x14ac:dyDescent="0.25">
      <c r="B351012" t="s">
        <v>239</v>
      </c>
      <c r="D351012" t="s">
        <v>240</v>
      </c>
    </row>
    <row r="351013" spans="2:4" x14ac:dyDescent="0.25">
      <c r="B351013" t="s">
        <v>241</v>
      </c>
      <c r="D351013" t="s">
        <v>242</v>
      </c>
    </row>
    <row r="351014" spans="2:4" x14ac:dyDescent="0.25">
      <c r="B351014" t="s">
        <v>243</v>
      </c>
      <c r="D351014" t="s">
        <v>244</v>
      </c>
    </row>
    <row r="351015" spans="2:4" x14ac:dyDescent="0.25">
      <c r="B351015" t="s">
        <v>245</v>
      </c>
      <c r="D351015" t="s">
        <v>246</v>
      </c>
    </row>
    <row r="351016" spans="2:4" x14ac:dyDescent="0.25">
      <c r="B351016" t="s">
        <v>247</v>
      </c>
      <c r="D351016" t="s">
        <v>248</v>
      </c>
    </row>
    <row r="351017" spans="2:4" x14ac:dyDescent="0.25">
      <c r="B351017" t="s">
        <v>249</v>
      </c>
      <c r="D351017" t="s">
        <v>250</v>
      </c>
    </row>
    <row r="351018" spans="2:4" x14ac:dyDescent="0.25">
      <c r="B351018" t="s">
        <v>251</v>
      </c>
      <c r="D351018" t="s">
        <v>252</v>
      </c>
    </row>
    <row r="351019" spans="2:4" x14ac:dyDescent="0.25">
      <c r="B351019" t="s">
        <v>253</v>
      </c>
      <c r="D351019" t="s">
        <v>254</v>
      </c>
    </row>
    <row r="351020" spans="2:4" x14ac:dyDescent="0.25">
      <c r="B351020" t="s">
        <v>255</v>
      </c>
      <c r="D351020" t="s">
        <v>256</v>
      </c>
    </row>
    <row r="351021" spans="2:4" x14ac:dyDescent="0.25">
      <c r="B351021" t="s">
        <v>257</v>
      </c>
      <c r="D351021" t="s">
        <v>258</v>
      </c>
    </row>
    <row r="351022" spans="2:4" x14ac:dyDescent="0.25">
      <c r="B351022" t="s">
        <v>259</v>
      </c>
      <c r="D351022" t="s">
        <v>260</v>
      </c>
    </row>
    <row r="351023" spans="2:4" x14ac:dyDescent="0.25">
      <c r="B351023" t="s">
        <v>261</v>
      </c>
      <c r="D351023" t="s">
        <v>262</v>
      </c>
    </row>
    <row r="351024" spans="2:4" x14ac:dyDescent="0.25">
      <c r="B351024" t="s">
        <v>263</v>
      </c>
      <c r="D351024" t="s">
        <v>264</v>
      </c>
    </row>
    <row r="351025" spans="2:4" x14ac:dyDescent="0.25">
      <c r="B351025" t="s">
        <v>265</v>
      </c>
      <c r="D351025" t="s">
        <v>266</v>
      </c>
    </row>
    <row r="351026" spans="2:4" x14ac:dyDescent="0.25">
      <c r="B351026" t="s">
        <v>267</v>
      </c>
      <c r="D351026" t="s">
        <v>268</v>
      </c>
    </row>
    <row r="351027" spans="2:4" x14ac:dyDescent="0.25">
      <c r="B351027" t="s">
        <v>269</v>
      </c>
      <c r="D351027" t="s">
        <v>270</v>
      </c>
    </row>
    <row r="351028" spans="2:4" x14ac:dyDescent="0.25">
      <c r="B351028" t="s">
        <v>271</v>
      </c>
      <c r="D351028" t="s">
        <v>272</v>
      </c>
    </row>
    <row r="351029" spans="2:4" x14ac:dyDescent="0.25">
      <c r="B351029" t="s">
        <v>273</v>
      </c>
      <c r="D351029" t="s">
        <v>274</v>
      </c>
    </row>
    <row r="351030" spans="2:4" x14ac:dyDescent="0.25">
      <c r="B351030" t="s">
        <v>275</v>
      </c>
      <c r="D351030" t="s">
        <v>276</v>
      </c>
    </row>
    <row r="351031" spans="2:4" x14ac:dyDescent="0.25">
      <c r="B351031" t="s">
        <v>277</v>
      </c>
      <c r="D351031" t="s">
        <v>278</v>
      </c>
    </row>
    <row r="351032" spans="2:4" x14ac:dyDescent="0.25">
      <c r="B351032" t="s">
        <v>279</v>
      </c>
      <c r="D351032" t="s">
        <v>280</v>
      </c>
    </row>
    <row r="351033" spans="2:4" x14ac:dyDescent="0.25">
      <c r="B351033" t="s">
        <v>281</v>
      </c>
      <c r="D351033" t="s">
        <v>282</v>
      </c>
    </row>
    <row r="351034" spans="2:4" x14ac:dyDescent="0.25">
      <c r="B351034" t="s">
        <v>283</v>
      </c>
      <c r="D351034" t="s">
        <v>284</v>
      </c>
    </row>
    <row r="351035" spans="2:4" x14ac:dyDescent="0.25">
      <c r="B351035" t="s">
        <v>285</v>
      </c>
      <c r="D351035" t="s">
        <v>286</v>
      </c>
    </row>
    <row r="351036" spans="2:4" x14ac:dyDescent="0.25">
      <c r="B351036" t="s">
        <v>287</v>
      </c>
      <c r="D351036" t="s">
        <v>288</v>
      </c>
    </row>
    <row r="351037" spans="2:4" x14ac:dyDescent="0.25">
      <c r="B351037" t="s">
        <v>289</v>
      </c>
      <c r="D351037" t="s">
        <v>290</v>
      </c>
    </row>
    <row r="351038" spans="2:4" x14ac:dyDescent="0.25">
      <c r="B351038" t="s">
        <v>291</v>
      </c>
      <c r="D351038" t="s">
        <v>292</v>
      </c>
    </row>
    <row r="351039" spans="2:4" x14ac:dyDescent="0.25">
      <c r="B351039" t="s">
        <v>293</v>
      </c>
      <c r="D351039" t="s">
        <v>294</v>
      </c>
    </row>
    <row r="351040" spans="2:4" x14ac:dyDescent="0.25">
      <c r="B351040" t="s">
        <v>295</v>
      </c>
      <c r="D351040" t="s">
        <v>296</v>
      </c>
    </row>
    <row r="351041" spans="2:4" x14ac:dyDescent="0.25">
      <c r="B351041" t="s">
        <v>297</v>
      </c>
      <c r="D351041" t="s">
        <v>298</v>
      </c>
    </row>
    <row r="351042" spans="2:4" x14ac:dyDescent="0.25">
      <c r="B351042" t="s">
        <v>299</v>
      </c>
      <c r="D351042" t="s">
        <v>300</v>
      </c>
    </row>
    <row r="351043" spans="2:4" x14ac:dyDescent="0.25">
      <c r="B351043" t="s">
        <v>301</v>
      </c>
      <c r="D351043" t="s">
        <v>302</v>
      </c>
    </row>
    <row r="351044" spans="2:4" x14ac:dyDescent="0.25">
      <c r="B351044" t="s">
        <v>303</v>
      </c>
      <c r="D351044" t="s">
        <v>304</v>
      </c>
    </row>
    <row r="351045" spans="2:4" x14ac:dyDescent="0.25">
      <c r="B351045" t="s">
        <v>305</v>
      </c>
      <c r="D351045" t="s">
        <v>306</v>
      </c>
    </row>
    <row r="351046" spans="2:4" x14ac:dyDescent="0.25">
      <c r="B351046" t="s">
        <v>307</v>
      </c>
    </row>
    <row r="351047" spans="2:4" x14ac:dyDescent="0.25">
      <c r="B351047" t="s">
        <v>308</v>
      </c>
    </row>
    <row r="351048" spans="2:4" x14ac:dyDescent="0.25">
      <c r="B351048" t="s">
        <v>309</v>
      </c>
    </row>
    <row r="351049" spans="2:4" x14ac:dyDescent="0.25">
      <c r="B351049" t="s">
        <v>310</v>
      </c>
    </row>
    <row r="351050" spans="2:4" x14ac:dyDescent="0.25">
      <c r="B351050" t="s">
        <v>311</v>
      </c>
    </row>
    <row r="351051" spans="2:4" x14ac:dyDescent="0.25">
      <c r="B351051" t="s">
        <v>312</v>
      </c>
    </row>
    <row r="351052" spans="2:4" x14ac:dyDescent="0.25">
      <c r="B351052" t="s">
        <v>313</v>
      </c>
    </row>
    <row r="351053" spans="2:4" x14ac:dyDescent="0.25">
      <c r="B351053" t="s">
        <v>314</v>
      </c>
    </row>
    <row r="351054" spans="2:4" x14ac:dyDescent="0.25">
      <c r="B351054" t="s">
        <v>315</v>
      </c>
    </row>
    <row r="351055" spans="2:4" x14ac:dyDescent="0.25">
      <c r="B351055" t="s">
        <v>316</v>
      </c>
    </row>
    <row r="351056" spans="2:4" x14ac:dyDescent="0.25">
      <c r="B351056" t="s">
        <v>317</v>
      </c>
    </row>
    <row r="351057" spans="2:2" x14ac:dyDescent="0.25">
      <c r="B351057" t="s">
        <v>318</v>
      </c>
    </row>
    <row r="351058" spans="2:2" x14ac:dyDescent="0.25">
      <c r="B351058" t="s">
        <v>319</v>
      </c>
    </row>
    <row r="351059" spans="2:2" x14ac:dyDescent="0.25">
      <c r="B351059" t="s">
        <v>320</v>
      </c>
    </row>
    <row r="351060" spans="2:2" x14ac:dyDescent="0.25">
      <c r="B351060" t="s">
        <v>321</v>
      </c>
    </row>
    <row r="351061" spans="2:2" x14ac:dyDescent="0.25">
      <c r="B351061" t="s">
        <v>322</v>
      </c>
    </row>
    <row r="351062" spans="2:2" x14ac:dyDescent="0.25">
      <c r="B351062" t="s">
        <v>323</v>
      </c>
    </row>
    <row r="351063" spans="2:2" x14ac:dyDescent="0.25">
      <c r="B351063" t="s">
        <v>324</v>
      </c>
    </row>
    <row r="351064" spans="2:2" x14ac:dyDescent="0.25">
      <c r="B351064" t="s">
        <v>325</v>
      </c>
    </row>
    <row r="351065" spans="2:2" x14ac:dyDescent="0.25">
      <c r="B351065" t="s">
        <v>326</v>
      </c>
    </row>
    <row r="351066" spans="2:2" x14ac:dyDescent="0.25">
      <c r="B351066" t="s">
        <v>327</v>
      </c>
    </row>
    <row r="351067" spans="2:2" x14ac:dyDescent="0.25">
      <c r="B351067" t="s">
        <v>328</v>
      </c>
    </row>
    <row r="351068" spans="2:2" x14ac:dyDescent="0.25">
      <c r="B351068" t="s">
        <v>329</v>
      </c>
    </row>
    <row r="351069" spans="2:2" x14ac:dyDescent="0.25">
      <c r="B351069" t="s">
        <v>330</v>
      </c>
    </row>
    <row r="351070" spans="2:2" x14ac:dyDescent="0.25">
      <c r="B351070" t="s">
        <v>331</v>
      </c>
    </row>
    <row r="351071" spans="2:2" x14ac:dyDescent="0.25">
      <c r="B351071" t="s">
        <v>332</v>
      </c>
    </row>
    <row r="351072" spans="2:2" x14ac:dyDescent="0.25">
      <c r="B351072" t="s">
        <v>333</v>
      </c>
    </row>
    <row r="351073" spans="2:2" x14ac:dyDescent="0.25">
      <c r="B351073" t="s">
        <v>334</v>
      </c>
    </row>
    <row r="351074" spans="2:2" x14ac:dyDescent="0.25">
      <c r="B351074" t="s">
        <v>335</v>
      </c>
    </row>
    <row r="351075" spans="2:2" x14ac:dyDescent="0.25">
      <c r="B351075" t="s">
        <v>336</v>
      </c>
    </row>
    <row r="351076" spans="2:2" x14ac:dyDescent="0.25">
      <c r="B351076" t="s">
        <v>337</v>
      </c>
    </row>
    <row r="351077" spans="2:2" x14ac:dyDescent="0.25">
      <c r="B351077" t="s">
        <v>338</v>
      </c>
    </row>
    <row r="351078" spans="2:2" x14ac:dyDescent="0.25">
      <c r="B351078" t="s">
        <v>339</v>
      </c>
    </row>
    <row r="351079" spans="2:2" x14ac:dyDescent="0.25">
      <c r="B351079" t="s">
        <v>340</v>
      </c>
    </row>
    <row r="351080" spans="2:2" x14ac:dyDescent="0.25">
      <c r="B351080" t="s">
        <v>341</v>
      </c>
    </row>
    <row r="351081" spans="2:2" x14ac:dyDescent="0.25">
      <c r="B351081" t="s">
        <v>342</v>
      </c>
    </row>
    <row r="351082" spans="2:2" x14ac:dyDescent="0.25">
      <c r="B351082" t="s">
        <v>343</v>
      </c>
    </row>
    <row r="351083" spans="2:2" x14ac:dyDescent="0.25">
      <c r="B351083" t="s">
        <v>344</v>
      </c>
    </row>
    <row r="351084" spans="2:2" x14ac:dyDescent="0.25">
      <c r="B351084" t="s">
        <v>345</v>
      </c>
    </row>
    <row r="351085" spans="2:2" x14ac:dyDescent="0.25">
      <c r="B351085" t="s">
        <v>346</v>
      </c>
    </row>
    <row r="351086" spans="2:2" x14ac:dyDescent="0.25">
      <c r="B351086" t="s">
        <v>347</v>
      </c>
    </row>
    <row r="351087" spans="2:2" x14ac:dyDescent="0.25">
      <c r="B351087" t="s">
        <v>348</v>
      </c>
    </row>
    <row r="351088" spans="2:2" x14ac:dyDescent="0.25">
      <c r="B351088" t="s">
        <v>349</v>
      </c>
    </row>
    <row r="351089" spans="2:2" x14ac:dyDescent="0.25">
      <c r="B351089" t="s">
        <v>350</v>
      </c>
    </row>
    <row r="351090" spans="2:2" x14ac:dyDescent="0.25">
      <c r="B351090" t="s">
        <v>351</v>
      </c>
    </row>
    <row r="351091" spans="2:2" x14ac:dyDescent="0.25">
      <c r="B351091" t="s">
        <v>352</v>
      </c>
    </row>
    <row r="351092" spans="2:2" x14ac:dyDescent="0.25">
      <c r="B351092" t="s">
        <v>353</v>
      </c>
    </row>
    <row r="351093" spans="2:2" x14ac:dyDescent="0.25">
      <c r="B351093" t="s">
        <v>354</v>
      </c>
    </row>
    <row r="351094" spans="2:2" x14ac:dyDescent="0.25">
      <c r="B351094" t="s">
        <v>355</v>
      </c>
    </row>
    <row r="351095" spans="2:2" x14ac:dyDescent="0.25">
      <c r="B351095" t="s">
        <v>356</v>
      </c>
    </row>
    <row r="351096" spans="2:2" x14ac:dyDescent="0.25">
      <c r="B351096" t="s">
        <v>357</v>
      </c>
    </row>
    <row r="351097" spans="2:2" x14ac:dyDescent="0.25">
      <c r="B351097" t="s">
        <v>358</v>
      </c>
    </row>
    <row r="351098" spans="2:2" x14ac:dyDescent="0.25">
      <c r="B351098" t="s">
        <v>359</v>
      </c>
    </row>
    <row r="351099" spans="2:2" x14ac:dyDescent="0.25">
      <c r="B351099" t="s">
        <v>360</v>
      </c>
    </row>
    <row r="351100" spans="2:2" x14ac:dyDescent="0.25">
      <c r="B351100" t="s">
        <v>361</v>
      </c>
    </row>
    <row r="351101" spans="2:2" x14ac:dyDescent="0.25">
      <c r="B351101" t="s">
        <v>362</v>
      </c>
    </row>
    <row r="351102" spans="2:2" x14ac:dyDescent="0.25">
      <c r="B351102" t="s">
        <v>363</v>
      </c>
    </row>
    <row r="351103" spans="2:2" x14ac:dyDescent="0.25">
      <c r="B351103" t="s">
        <v>364</v>
      </c>
    </row>
    <row r="351104" spans="2:2" x14ac:dyDescent="0.25">
      <c r="B351104" t="s">
        <v>365</v>
      </c>
    </row>
    <row r="351105" spans="2:2" x14ac:dyDescent="0.25">
      <c r="B351105" t="s">
        <v>366</v>
      </c>
    </row>
    <row r="351106" spans="2:2" x14ac:dyDescent="0.25">
      <c r="B351106" t="s">
        <v>367</v>
      </c>
    </row>
    <row r="351107" spans="2:2" x14ac:dyDescent="0.25">
      <c r="B351107" t="s">
        <v>368</v>
      </c>
    </row>
    <row r="351108" spans="2:2" x14ac:dyDescent="0.25">
      <c r="B351108" t="s">
        <v>369</v>
      </c>
    </row>
    <row r="351109" spans="2:2" x14ac:dyDescent="0.25">
      <c r="B351109" t="s">
        <v>370</v>
      </c>
    </row>
    <row r="351110" spans="2:2" x14ac:dyDescent="0.25">
      <c r="B351110" t="s">
        <v>371</v>
      </c>
    </row>
    <row r="351111" spans="2:2" x14ac:dyDescent="0.25">
      <c r="B351111" t="s">
        <v>372</v>
      </c>
    </row>
    <row r="351112" spans="2:2" x14ac:dyDescent="0.25">
      <c r="B351112" t="s">
        <v>373</v>
      </c>
    </row>
    <row r="351113" spans="2:2" x14ac:dyDescent="0.25">
      <c r="B351113" t="s">
        <v>374</v>
      </c>
    </row>
    <row r="351114" spans="2:2" x14ac:dyDescent="0.25">
      <c r="B351114" t="s">
        <v>375</v>
      </c>
    </row>
    <row r="351115" spans="2:2" x14ac:dyDescent="0.25">
      <c r="B351115" t="s">
        <v>376</v>
      </c>
    </row>
    <row r="351116" spans="2:2" x14ac:dyDescent="0.25">
      <c r="B351116" t="s">
        <v>377</v>
      </c>
    </row>
    <row r="351117" spans="2:2" x14ac:dyDescent="0.25">
      <c r="B351117" t="s">
        <v>378</v>
      </c>
    </row>
    <row r="351118" spans="2:2" x14ac:dyDescent="0.25">
      <c r="B351118" t="s">
        <v>379</v>
      </c>
    </row>
    <row r="351119" spans="2:2" x14ac:dyDescent="0.25">
      <c r="B351119" t="s">
        <v>380</v>
      </c>
    </row>
    <row r="351120" spans="2:2" x14ac:dyDescent="0.25">
      <c r="B351120" t="s">
        <v>381</v>
      </c>
    </row>
    <row r="351121" spans="2:2" x14ac:dyDescent="0.25">
      <c r="B351121" t="s">
        <v>382</v>
      </c>
    </row>
    <row r="351122" spans="2:2" x14ac:dyDescent="0.25">
      <c r="B351122" t="s">
        <v>383</v>
      </c>
    </row>
    <row r="351123" spans="2:2" x14ac:dyDescent="0.25">
      <c r="B351123" t="s">
        <v>384</v>
      </c>
    </row>
    <row r="351124" spans="2:2" x14ac:dyDescent="0.25">
      <c r="B351124" t="s">
        <v>385</v>
      </c>
    </row>
    <row r="351125" spans="2:2" x14ac:dyDescent="0.25">
      <c r="B351125" t="s">
        <v>386</v>
      </c>
    </row>
    <row r="351126" spans="2:2" x14ac:dyDescent="0.25">
      <c r="B351126" t="s">
        <v>387</v>
      </c>
    </row>
    <row r="351127" spans="2:2" x14ac:dyDescent="0.25">
      <c r="B351127" t="s">
        <v>388</v>
      </c>
    </row>
    <row r="351128" spans="2:2" x14ac:dyDescent="0.25">
      <c r="B351128" t="s">
        <v>389</v>
      </c>
    </row>
    <row r="351129" spans="2:2" x14ac:dyDescent="0.25">
      <c r="B351129" t="s">
        <v>390</v>
      </c>
    </row>
    <row r="351130" spans="2:2" x14ac:dyDescent="0.25">
      <c r="B351130" t="s">
        <v>391</v>
      </c>
    </row>
    <row r="351131" spans="2:2" x14ac:dyDescent="0.25">
      <c r="B351131" t="s">
        <v>392</v>
      </c>
    </row>
    <row r="351132" spans="2:2" x14ac:dyDescent="0.25">
      <c r="B351132" t="s">
        <v>393</v>
      </c>
    </row>
    <row r="351133" spans="2:2" x14ac:dyDescent="0.25">
      <c r="B351133" t="s">
        <v>394</v>
      </c>
    </row>
    <row r="351134" spans="2:2" x14ac:dyDescent="0.25">
      <c r="B351134" t="s">
        <v>395</v>
      </c>
    </row>
    <row r="351135" spans="2:2" x14ac:dyDescent="0.25">
      <c r="B351135" t="s">
        <v>396</v>
      </c>
    </row>
    <row r="351136" spans="2:2" x14ac:dyDescent="0.25">
      <c r="B351136" t="s">
        <v>397</v>
      </c>
    </row>
    <row r="351137" spans="2:2" x14ac:dyDescent="0.25">
      <c r="B351137" t="s">
        <v>398</v>
      </c>
    </row>
    <row r="351138" spans="2:2" x14ac:dyDescent="0.25">
      <c r="B351138" t="s">
        <v>399</v>
      </c>
    </row>
    <row r="351139" spans="2:2" x14ac:dyDescent="0.25">
      <c r="B351139" t="s">
        <v>400</v>
      </c>
    </row>
    <row r="351140" spans="2:2" x14ac:dyDescent="0.25">
      <c r="B351140" t="s">
        <v>401</v>
      </c>
    </row>
    <row r="351141" spans="2:2" x14ac:dyDescent="0.25">
      <c r="B351141" t="s">
        <v>402</v>
      </c>
    </row>
    <row r="351142" spans="2:2" x14ac:dyDescent="0.25">
      <c r="B351142" t="s">
        <v>403</v>
      </c>
    </row>
    <row r="351143" spans="2:2" x14ac:dyDescent="0.25">
      <c r="B351143" t="s">
        <v>404</v>
      </c>
    </row>
    <row r="351144" spans="2:2" x14ac:dyDescent="0.25">
      <c r="B351144" t="s">
        <v>405</v>
      </c>
    </row>
    <row r="351145" spans="2:2" x14ac:dyDescent="0.25">
      <c r="B351145" t="s">
        <v>406</v>
      </c>
    </row>
    <row r="351146" spans="2:2" x14ac:dyDescent="0.25">
      <c r="B351146" t="s">
        <v>407</v>
      </c>
    </row>
    <row r="351147" spans="2:2" x14ac:dyDescent="0.25">
      <c r="B351147" t="s">
        <v>408</v>
      </c>
    </row>
    <row r="351148" spans="2:2" x14ac:dyDescent="0.25">
      <c r="B351148" t="s">
        <v>409</v>
      </c>
    </row>
    <row r="351149" spans="2:2" x14ac:dyDescent="0.25">
      <c r="B351149" t="s">
        <v>410</v>
      </c>
    </row>
    <row r="351150" spans="2:2" x14ac:dyDescent="0.25">
      <c r="B351150" t="s">
        <v>411</v>
      </c>
    </row>
    <row r="351151" spans="2:2" x14ac:dyDescent="0.25">
      <c r="B351151" t="s">
        <v>412</v>
      </c>
    </row>
    <row r="351152" spans="2:2" x14ac:dyDescent="0.25">
      <c r="B351152" t="s">
        <v>413</v>
      </c>
    </row>
    <row r="351153" spans="2:2" x14ac:dyDescent="0.25">
      <c r="B351153" t="s">
        <v>414</v>
      </c>
    </row>
    <row r="351154" spans="2:2" x14ac:dyDescent="0.25">
      <c r="B351154" t="s">
        <v>415</v>
      </c>
    </row>
    <row r="351155" spans="2:2" x14ac:dyDescent="0.25">
      <c r="B351155" t="s">
        <v>416</v>
      </c>
    </row>
    <row r="351156" spans="2:2" x14ac:dyDescent="0.25">
      <c r="B351156" t="s">
        <v>417</v>
      </c>
    </row>
    <row r="351157" spans="2:2" x14ac:dyDescent="0.25">
      <c r="B351157" t="s">
        <v>418</v>
      </c>
    </row>
    <row r="351158" spans="2:2" x14ac:dyDescent="0.25">
      <c r="B351158" t="s">
        <v>419</v>
      </c>
    </row>
    <row r="351159" spans="2:2" x14ac:dyDescent="0.25">
      <c r="B351159" t="s">
        <v>420</v>
      </c>
    </row>
    <row r="351160" spans="2:2" x14ac:dyDescent="0.25">
      <c r="B351160" t="s">
        <v>421</v>
      </c>
    </row>
    <row r="351161" spans="2:2" x14ac:dyDescent="0.25">
      <c r="B351161" t="s">
        <v>422</v>
      </c>
    </row>
    <row r="351162" spans="2:2" x14ac:dyDescent="0.25">
      <c r="B351162" t="s">
        <v>423</v>
      </c>
    </row>
    <row r="351163" spans="2:2" x14ac:dyDescent="0.25">
      <c r="B351163" t="s">
        <v>424</v>
      </c>
    </row>
    <row r="351164" spans="2:2" x14ac:dyDescent="0.25">
      <c r="B351164" t="s">
        <v>425</v>
      </c>
    </row>
    <row r="351165" spans="2:2" x14ac:dyDescent="0.25">
      <c r="B351165" t="s">
        <v>426</v>
      </c>
    </row>
    <row r="351166" spans="2:2" x14ac:dyDescent="0.25">
      <c r="B351166" t="s">
        <v>427</v>
      </c>
    </row>
    <row r="351167" spans="2:2" x14ac:dyDescent="0.25">
      <c r="B351167" t="s">
        <v>428</v>
      </c>
    </row>
    <row r="351168" spans="2:2" x14ac:dyDescent="0.25">
      <c r="B351168" t="s">
        <v>429</v>
      </c>
    </row>
    <row r="351169" spans="2:2" x14ac:dyDescent="0.25">
      <c r="B351169" t="s">
        <v>430</v>
      </c>
    </row>
    <row r="351170" spans="2:2" x14ac:dyDescent="0.25">
      <c r="B351170" t="s">
        <v>431</v>
      </c>
    </row>
    <row r="351171" spans="2:2" x14ac:dyDescent="0.25">
      <c r="B351171" t="s">
        <v>432</v>
      </c>
    </row>
    <row r="351172" spans="2:2" x14ac:dyDescent="0.25">
      <c r="B351172" t="s">
        <v>433</v>
      </c>
    </row>
    <row r="351173" spans="2:2" x14ac:dyDescent="0.25">
      <c r="B351173" t="s">
        <v>434</v>
      </c>
    </row>
    <row r="351174" spans="2:2" x14ac:dyDescent="0.25">
      <c r="B351174" t="s">
        <v>435</v>
      </c>
    </row>
    <row r="351175" spans="2:2" x14ac:dyDescent="0.25">
      <c r="B351175" t="s">
        <v>436</v>
      </c>
    </row>
    <row r="351176" spans="2:2" x14ac:dyDescent="0.25">
      <c r="B351176" t="s">
        <v>437</v>
      </c>
    </row>
    <row r="351177" spans="2:2" x14ac:dyDescent="0.25">
      <c r="B351177" t="s">
        <v>438</v>
      </c>
    </row>
    <row r="351178" spans="2:2" x14ac:dyDescent="0.25">
      <c r="B351178" t="s">
        <v>439</v>
      </c>
    </row>
    <row r="351179" spans="2:2" x14ac:dyDescent="0.25">
      <c r="B351179" t="s">
        <v>440</v>
      </c>
    </row>
    <row r="351180" spans="2:2" x14ac:dyDescent="0.25">
      <c r="B351180" t="s">
        <v>441</v>
      </c>
    </row>
    <row r="351181" spans="2:2" x14ac:dyDescent="0.25">
      <c r="B351181" t="s">
        <v>442</v>
      </c>
    </row>
    <row r="351182" spans="2:2" x14ac:dyDescent="0.25">
      <c r="B351182" t="s">
        <v>443</v>
      </c>
    </row>
    <row r="351183" spans="2:2" x14ac:dyDescent="0.25">
      <c r="B351183" t="s">
        <v>444</v>
      </c>
    </row>
    <row r="351184" spans="2:2" x14ac:dyDescent="0.25">
      <c r="B351184" t="s">
        <v>445</v>
      </c>
    </row>
    <row r="351185" spans="2:2" x14ac:dyDescent="0.25">
      <c r="B351185" t="s">
        <v>446</v>
      </c>
    </row>
    <row r="351186" spans="2:2" x14ac:dyDescent="0.25">
      <c r="B351186" t="s">
        <v>447</v>
      </c>
    </row>
    <row r="351187" spans="2:2" x14ac:dyDescent="0.25">
      <c r="B351187" t="s">
        <v>448</v>
      </c>
    </row>
    <row r="351188" spans="2:2" x14ac:dyDescent="0.25">
      <c r="B351188" t="s">
        <v>449</v>
      </c>
    </row>
    <row r="351189" spans="2:2" x14ac:dyDescent="0.25">
      <c r="B351189" t="s">
        <v>450</v>
      </c>
    </row>
    <row r="351190" spans="2:2" x14ac:dyDescent="0.25">
      <c r="B351190" t="s">
        <v>451</v>
      </c>
    </row>
    <row r="351191" spans="2:2" x14ac:dyDescent="0.25">
      <c r="B351191" t="s">
        <v>452</v>
      </c>
    </row>
    <row r="351192" spans="2:2" x14ac:dyDescent="0.25">
      <c r="B351192" t="s">
        <v>453</v>
      </c>
    </row>
    <row r="351193" spans="2:2" x14ac:dyDescent="0.25">
      <c r="B351193" t="s">
        <v>454</v>
      </c>
    </row>
    <row r="351194" spans="2:2" x14ac:dyDescent="0.25">
      <c r="B351194" t="s">
        <v>455</v>
      </c>
    </row>
    <row r="351195" spans="2:2" x14ac:dyDescent="0.25">
      <c r="B351195" t="s">
        <v>456</v>
      </c>
    </row>
    <row r="351196" spans="2:2" x14ac:dyDescent="0.25">
      <c r="B351196" t="s">
        <v>457</v>
      </c>
    </row>
    <row r="351197" spans="2:2" x14ac:dyDescent="0.25">
      <c r="B351197" t="s">
        <v>458</v>
      </c>
    </row>
    <row r="351198" spans="2:2" x14ac:dyDescent="0.25">
      <c r="B351198" t="s">
        <v>459</v>
      </c>
    </row>
    <row r="351199" spans="2:2" x14ac:dyDescent="0.25">
      <c r="B351199" t="s">
        <v>460</v>
      </c>
    </row>
    <row r="351200" spans="2:2" x14ac:dyDescent="0.25">
      <c r="B351200" t="s">
        <v>461</v>
      </c>
    </row>
    <row r="351201" spans="2:2" x14ac:dyDescent="0.25">
      <c r="B351201" t="s">
        <v>462</v>
      </c>
    </row>
    <row r="351202" spans="2:2" x14ac:dyDescent="0.25">
      <c r="B351202" t="s">
        <v>463</v>
      </c>
    </row>
    <row r="351203" spans="2:2" x14ac:dyDescent="0.25">
      <c r="B351203" t="s">
        <v>464</v>
      </c>
    </row>
    <row r="351204" spans="2:2" x14ac:dyDescent="0.25">
      <c r="B351204" t="s">
        <v>465</v>
      </c>
    </row>
    <row r="351205" spans="2:2" x14ac:dyDescent="0.25">
      <c r="B351205" t="s">
        <v>466</v>
      </c>
    </row>
    <row r="351206" spans="2:2" x14ac:dyDescent="0.25">
      <c r="B351206" t="s">
        <v>467</v>
      </c>
    </row>
    <row r="351207" spans="2:2" x14ac:dyDescent="0.25">
      <c r="B351207" t="s">
        <v>468</v>
      </c>
    </row>
    <row r="351208" spans="2:2" x14ac:dyDescent="0.25">
      <c r="B351208" t="s">
        <v>469</v>
      </c>
    </row>
    <row r="351209" spans="2:2" x14ac:dyDescent="0.25">
      <c r="B351209" t="s">
        <v>470</v>
      </c>
    </row>
    <row r="351210" spans="2:2" x14ac:dyDescent="0.25">
      <c r="B351210" t="s">
        <v>471</v>
      </c>
    </row>
    <row r="351211" spans="2:2" x14ac:dyDescent="0.25">
      <c r="B351211" t="s">
        <v>472</v>
      </c>
    </row>
    <row r="351212" spans="2:2" x14ac:dyDescent="0.25">
      <c r="B351212" t="s">
        <v>473</v>
      </c>
    </row>
    <row r="351213" spans="2:2" x14ac:dyDescent="0.25">
      <c r="B351213" t="s">
        <v>474</v>
      </c>
    </row>
    <row r="351214" spans="2:2" x14ac:dyDescent="0.25">
      <c r="B351214" t="s">
        <v>475</v>
      </c>
    </row>
    <row r="351215" spans="2:2" x14ac:dyDescent="0.25">
      <c r="B351215" t="s">
        <v>476</v>
      </c>
    </row>
    <row r="351216" spans="2:2" x14ac:dyDescent="0.25">
      <c r="B351216" t="s">
        <v>477</v>
      </c>
    </row>
    <row r="351217" spans="2:2" x14ac:dyDescent="0.25">
      <c r="B351217" t="s">
        <v>478</v>
      </c>
    </row>
    <row r="351218" spans="2:2" x14ac:dyDescent="0.25">
      <c r="B351218" t="s">
        <v>479</v>
      </c>
    </row>
    <row r="351219" spans="2:2" x14ac:dyDescent="0.25">
      <c r="B351219" t="s">
        <v>480</v>
      </c>
    </row>
    <row r="351220" spans="2:2" x14ac:dyDescent="0.25">
      <c r="B351220" t="s">
        <v>481</v>
      </c>
    </row>
    <row r="351221" spans="2:2" x14ac:dyDescent="0.25">
      <c r="B351221" t="s">
        <v>482</v>
      </c>
    </row>
    <row r="351222" spans="2:2" x14ac:dyDescent="0.25">
      <c r="B351222" t="s">
        <v>483</v>
      </c>
    </row>
    <row r="351223" spans="2:2" x14ac:dyDescent="0.25">
      <c r="B351223" t="s">
        <v>484</v>
      </c>
    </row>
    <row r="351224" spans="2:2" x14ac:dyDescent="0.25">
      <c r="B351224" t="s">
        <v>485</v>
      </c>
    </row>
    <row r="351225" spans="2:2" x14ac:dyDescent="0.25">
      <c r="B351225" t="s">
        <v>486</v>
      </c>
    </row>
    <row r="351226" spans="2:2" x14ac:dyDescent="0.25">
      <c r="B351226" t="s">
        <v>487</v>
      </c>
    </row>
    <row r="351227" spans="2:2" x14ac:dyDescent="0.25">
      <c r="B351227" t="s">
        <v>488</v>
      </c>
    </row>
    <row r="351228" spans="2:2" x14ac:dyDescent="0.25">
      <c r="B351228" t="s">
        <v>489</v>
      </c>
    </row>
    <row r="351229" spans="2:2" x14ac:dyDescent="0.25">
      <c r="B351229" t="s">
        <v>490</v>
      </c>
    </row>
    <row r="351230" spans="2:2" x14ac:dyDescent="0.25">
      <c r="B351230" t="s">
        <v>491</v>
      </c>
    </row>
    <row r="351231" spans="2:2" x14ac:dyDescent="0.25">
      <c r="B351231" t="s">
        <v>492</v>
      </c>
    </row>
    <row r="351232" spans="2:2" x14ac:dyDescent="0.25">
      <c r="B351232" t="s">
        <v>493</v>
      </c>
    </row>
    <row r="351233" spans="2:2" x14ac:dyDescent="0.25">
      <c r="B351233" t="s">
        <v>494</v>
      </c>
    </row>
    <row r="351234" spans="2:2" x14ac:dyDescent="0.25">
      <c r="B351234" t="s">
        <v>495</v>
      </c>
    </row>
    <row r="351235" spans="2:2" x14ac:dyDescent="0.25">
      <c r="B351235" t="s">
        <v>496</v>
      </c>
    </row>
    <row r="351236" spans="2:2" x14ac:dyDescent="0.25">
      <c r="B351236" t="s">
        <v>497</v>
      </c>
    </row>
    <row r="351237" spans="2:2" x14ac:dyDescent="0.25">
      <c r="B351237" t="s">
        <v>498</v>
      </c>
    </row>
    <row r="351238" spans="2:2" x14ac:dyDescent="0.25">
      <c r="B351238" t="s">
        <v>499</v>
      </c>
    </row>
    <row r="351239" spans="2:2" x14ac:dyDescent="0.25">
      <c r="B351239" t="s">
        <v>500</v>
      </c>
    </row>
    <row r="351240" spans="2:2" x14ac:dyDescent="0.25">
      <c r="B351240" t="s">
        <v>501</v>
      </c>
    </row>
    <row r="351241" spans="2:2" x14ac:dyDescent="0.25">
      <c r="B351241" t="s">
        <v>502</v>
      </c>
    </row>
    <row r="351242" spans="2:2" x14ac:dyDescent="0.25">
      <c r="B351242" t="s">
        <v>503</v>
      </c>
    </row>
    <row r="351243" spans="2:2" x14ac:dyDescent="0.25">
      <c r="B351243" t="s">
        <v>504</v>
      </c>
    </row>
    <row r="351244" spans="2:2" x14ac:dyDescent="0.25">
      <c r="B351244" t="s">
        <v>505</v>
      </c>
    </row>
    <row r="351245" spans="2:2" x14ac:dyDescent="0.25">
      <c r="B351245" t="s">
        <v>506</v>
      </c>
    </row>
    <row r="351246" spans="2:2" x14ac:dyDescent="0.25">
      <c r="B351246" t="s">
        <v>507</v>
      </c>
    </row>
    <row r="351247" spans="2:2" x14ac:dyDescent="0.25">
      <c r="B351247" t="s">
        <v>508</v>
      </c>
    </row>
    <row r="351248" spans="2:2" x14ac:dyDescent="0.25">
      <c r="B351248" t="s">
        <v>509</v>
      </c>
    </row>
    <row r="351249" spans="2:2" x14ac:dyDescent="0.25">
      <c r="B351249" t="s">
        <v>510</v>
      </c>
    </row>
    <row r="351250" spans="2:2" x14ac:dyDescent="0.25">
      <c r="B351250" t="s">
        <v>511</v>
      </c>
    </row>
    <row r="351251" spans="2:2" x14ac:dyDescent="0.25">
      <c r="B351251" t="s">
        <v>512</v>
      </c>
    </row>
    <row r="351252" spans="2:2" x14ac:dyDescent="0.25">
      <c r="B351252" t="s">
        <v>513</v>
      </c>
    </row>
    <row r="351253" spans="2:2" x14ac:dyDescent="0.25">
      <c r="B351253" t="s">
        <v>514</v>
      </c>
    </row>
    <row r="351254" spans="2:2" x14ac:dyDescent="0.25">
      <c r="B351254" t="s">
        <v>515</v>
      </c>
    </row>
    <row r="351255" spans="2:2" x14ac:dyDescent="0.25">
      <c r="B351255" t="s">
        <v>516</v>
      </c>
    </row>
    <row r="351256" spans="2:2" x14ac:dyDescent="0.25">
      <c r="B351256" t="s">
        <v>517</v>
      </c>
    </row>
    <row r="351257" spans="2:2" x14ac:dyDescent="0.25">
      <c r="B351257" t="s">
        <v>518</v>
      </c>
    </row>
    <row r="351258" spans="2:2" x14ac:dyDescent="0.25">
      <c r="B351258" t="s">
        <v>519</v>
      </c>
    </row>
    <row r="351259" spans="2:2" x14ac:dyDescent="0.25">
      <c r="B351259" t="s">
        <v>520</v>
      </c>
    </row>
    <row r="351260" spans="2:2" x14ac:dyDescent="0.25">
      <c r="B351260" t="s">
        <v>521</v>
      </c>
    </row>
    <row r="351261" spans="2:2" x14ac:dyDescent="0.25">
      <c r="B351261" t="s">
        <v>522</v>
      </c>
    </row>
    <row r="351262" spans="2:2" x14ac:dyDescent="0.25">
      <c r="B351262" t="s">
        <v>523</v>
      </c>
    </row>
    <row r="351263" spans="2:2" x14ac:dyDescent="0.25">
      <c r="B351263" t="s">
        <v>524</v>
      </c>
    </row>
    <row r="351264" spans="2:2" x14ac:dyDescent="0.25">
      <c r="B351264" t="s">
        <v>525</v>
      </c>
    </row>
    <row r="351265" spans="2:2" x14ac:dyDescent="0.25">
      <c r="B351265" t="s">
        <v>526</v>
      </c>
    </row>
    <row r="351266" spans="2:2" x14ac:dyDescent="0.25">
      <c r="B351266" t="s">
        <v>527</v>
      </c>
    </row>
    <row r="351267" spans="2:2" x14ac:dyDescent="0.25">
      <c r="B351267" t="s">
        <v>528</v>
      </c>
    </row>
    <row r="351268" spans="2:2" x14ac:dyDescent="0.25">
      <c r="B351268" t="s">
        <v>529</v>
      </c>
    </row>
    <row r="351269" spans="2:2" x14ac:dyDescent="0.25">
      <c r="B351269" t="s">
        <v>530</v>
      </c>
    </row>
    <row r="351270" spans="2:2" x14ac:dyDescent="0.25">
      <c r="B351270" t="s">
        <v>531</v>
      </c>
    </row>
    <row r="351271" spans="2:2" x14ac:dyDescent="0.25">
      <c r="B351271" t="s">
        <v>532</v>
      </c>
    </row>
    <row r="351272" spans="2:2" x14ac:dyDescent="0.25">
      <c r="B351272" t="s">
        <v>533</v>
      </c>
    </row>
    <row r="351273" spans="2:2" x14ac:dyDescent="0.25">
      <c r="B351273" t="s">
        <v>534</v>
      </c>
    </row>
    <row r="351274" spans="2:2" x14ac:dyDescent="0.25">
      <c r="B351274" t="s">
        <v>535</v>
      </c>
    </row>
    <row r="351275" spans="2:2" x14ac:dyDescent="0.25">
      <c r="B351275" t="s">
        <v>536</v>
      </c>
    </row>
    <row r="351276" spans="2:2" x14ac:dyDescent="0.25">
      <c r="B351276" t="s">
        <v>537</v>
      </c>
    </row>
    <row r="351277" spans="2:2" x14ac:dyDescent="0.25">
      <c r="B351277" t="s">
        <v>538</v>
      </c>
    </row>
    <row r="351278" spans="2:2" x14ac:dyDescent="0.25">
      <c r="B351278" t="s">
        <v>539</v>
      </c>
    </row>
    <row r="351279" spans="2:2" x14ac:dyDescent="0.25">
      <c r="B351279" t="s">
        <v>540</v>
      </c>
    </row>
    <row r="351280" spans="2:2" x14ac:dyDescent="0.25">
      <c r="B351280" t="s">
        <v>541</v>
      </c>
    </row>
    <row r="351281" spans="2:2" x14ac:dyDescent="0.25">
      <c r="B351281" t="s">
        <v>542</v>
      </c>
    </row>
    <row r="351282" spans="2:2" x14ac:dyDescent="0.25">
      <c r="B351282" t="s">
        <v>543</v>
      </c>
    </row>
    <row r="351283" spans="2:2" x14ac:dyDescent="0.25">
      <c r="B351283" t="s">
        <v>544</v>
      </c>
    </row>
    <row r="351284" spans="2:2" x14ac:dyDescent="0.25">
      <c r="B351284" t="s">
        <v>545</v>
      </c>
    </row>
    <row r="351285" spans="2:2" x14ac:dyDescent="0.25">
      <c r="B351285" t="s">
        <v>546</v>
      </c>
    </row>
    <row r="351286" spans="2:2" x14ac:dyDescent="0.25">
      <c r="B351286" t="s">
        <v>547</v>
      </c>
    </row>
    <row r="351287" spans="2:2" x14ac:dyDescent="0.25">
      <c r="B351287" t="s">
        <v>548</v>
      </c>
    </row>
    <row r="351288" spans="2:2" x14ac:dyDescent="0.25">
      <c r="B351288" t="s">
        <v>549</v>
      </c>
    </row>
    <row r="351289" spans="2:2" x14ac:dyDescent="0.25">
      <c r="B351289" t="s">
        <v>550</v>
      </c>
    </row>
    <row r="351290" spans="2:2" x14ac:dyDescent="0.25">
      <c r="B351290" t="s">
        <v>551</v>
      </c>
    </row>
    <row r="351291" spans="2:2" x14ac:dyDescent="0.25">
      <c r="B351291" t="s">
        <v>552</v>
      </c>
    </row>
    <row r="351292" spans="2:2" x14ac:dyDescent="0.25">
      <c r="B351292" t="s">
        <v>553</v>
      </c>
    </row>
    <row r="351293" spans="2:2" x14ac:dyDescent="0.25">
      <c r="B351293" t="s">
        <v>554</v>
      </c>
    </row>
    <row r="351294" spans="2:2" x14ac:dyDescent="0.25">
      <c r="B351294" t="s">
        <v>555</v>
      </c>
    </row>
    <row r="351295" spans="2:2" x14ac:dyDescent="0.25">
      <c r="B351295" t="s">
        <v>556</v>
      </c>
    </row>
    <row r="351296" spans="2:2" x14ac:dyDescent="0.25">
      <c r="B351296" t="s">
        <v>557</v>
      </c>
    </row>
    <row r="351297" spans="2:2" x14ac:dyDescent="0.25">
      <c r="B351297" t="s">
        <v>558</v>
      </c>
    </row>
    <row r="351298" spans="2:2" x14ac:dyDescent="0.25">
      <c r="B351298" t="s">
        <v>559</v>
      </c>
    </row>
    <row r="351299" spans="2:2" x14ac:dyDescent="0.25">
      <c r="B351299" t="s">
        <v>560</v>
      </c>
    </row>
    <row r="351300" spans="2:2" x14ac:dyDescent="0.25">
      <c r="B351300" t="s">
        <v>561</v>
      </c>
    </row>
    <row r="351301" spans="2:2" x14ac:dyDescent="0.25">
      <c r="B351301" t="s">
        <v>562</v>
      </c>
    </row>
    <row r="351302" spans="2:2" x14ac:dyDescent="0.25">
      <c r="B351302" t="s">
        <v>563</v>
      </c>
    </row>
    <row r="351303" spans="2:2" x14ac:dyDescent="0.25">
      <c r="B351303" t="s">
        <v>564</v>
      </c>
    </row>
    <row r="351304" spans="2:2" x14ac:dyDescent="0.25">
      <c r="B351304" t="s">
        <v>565</v>
      </c>
    </row>
    <row r="351305" spans="2:2" x14ac:dyDescent="0.25">
      <c r="B351305" t="s">
        <v>566</v>
      </c>
    </row>
    <row r="351306" spans="2:2" x14ac:dyDescent="0.25">
      <c r="B351306" t="s">
        <v>567</v>
      </c>
    </row>
    <row r="351307" spans="2:2" x14ac:dyDescent="0.25">
      <c r="B351307" t="s">
        <v>568</v>
      </c>
    </row>
    <row r="351308" spans="2:2" x14ac:dyDescent="0.25">
      <c r="B351308" t="s">
        <v>569</v>
      </c>
    </row>
    <row r="351309" spans="2:2" x14ac:dyDescent="0.25">
      <c r="B351309" t="s">
        <v>570</v>
      </c>
    </row>
    <row r="351310" spans="2:2" x14ac:dyDescent="0.25">
      <c r="B351310" t="s">
        <v>571</v>
      </c>
    </row>
    <row r="351311" spans="2:2" x14ac:dyDescent="0.25">
      <c r="B351311" t="s">
        <v>572</v>
      </c>
    </row>
    <row r="351312" spans="2:2" x14ac:dyDescent="0.25">
      <c r="B351312" t="s">
        <v>573</v>
      </c>
    </row>
    <row r="351313" spans="2:2" x14ac:dyDescent="0.25">
      <c r="B351313" t="s">
        <v>574</v>
      </c>
    </row>
    <row r="351314" spans="2:2" x14ac:dyDescent="0.25">
      <c r="B351314" t="s">
        <v>575</v>
      </c>
    </row>
    <row r="351315" spans="2:2" x14ac:dyDescent="0.25">
      <c r="B351315" t="s">
        <v>576</v>
      </c>
    </row>
    <row r="351316" spans="2:2" x14ac:dyDescent="0.25">
      <c r="B351316" t="s">
        <v>577</v>
      </c>
    </row>
    <row r="351317" spans="2:2" x14ac:dyDescent="0.25">
      <c r="B351317" t="s">
        <v>578</v>
      </c>
    </row>
    <row r="351318" spans="2:2" x14ac:dyDescent="0.25">
      <c r="B351318" t="s">
        <v>579</v>
      </c>
    </row>
    <row r="351319" spans="2:2" x14ac:dyDescent="0.25">
      <c r="B351319" t="s">
        <v>580</v>
      </c>
    </row>
    <row r="351320" spans="2:2" x14ac:dyDescent="0.25">
      <c r="B351320" t="s">
        <v>581</v>
      </c>
    </row>
    <row r="351321" spans="2:2" x14ac:dyDescent="0.25">
      <c r="B351321" t="s">
        <v>582</v>
      </c>
    </row>
    <row r="351322" spans="2:2" x14ac:dyDescent="0.25">
      <c r="B351322" t="s">
        <v>583</v>
      </c>
    </row>
    <row r="351323" spans="2:2" x14ac:dyDescent="0.25">
      <c r="B351323" t="s">
        <v>584</v>
      </c>
    </row>
    <row r="351324" spans="2:2" x14ac:dyDescent="0.25">
      <c r="B351324" t="s">
        <v>585</v>
      </c>
    </row>
    <row r="351325" spans="2:2" x14ac:dyDescent="0.25">
      <c r="B351325" t="s">
        <v>586</v>
      </c>
    </row>
    <row r="351326" spans="2:2" x14ac:dyDescent="0.25">
      <c r="B351326" t="s">
        <v>587</v>
      </c>
    </row>
    <row r="351327" spans="2:2" x14ac:dyDescent="0.25">
      <c r="B351327" t="s">
        <v>588</v>
      </c>
    </row>
    <row r="351328" spans="2:2" x14ac:dyDescent="0.25">
      <c r="B351328" t="s">
        <v>589</v>
      </c>
    </row>
    <row r="351329" spans="2:2" x14ac:dyDescent="0.25">
      <c r="B351329" t="s">
        <v>590</v>
      </c>
    </row>
    <row r="351330" spans="2:2" x14ac:dyDescent="0.25">
      <c r="B351330" t="s">
        <v>591</v>
      </c>
    </row>
    <row r="351331" spans="2:2" x14ac:dyDescent="0.25">
      <c r="B351331" t="s">
        <v>592</v>
      </c>
    </row>
    <row r="351332" spans="2:2" x14ac:dyDescent="0.25">
      <c r="B351332" t="s">
        <v>593</v>
      </c>
    </row>
    <row r="351333" spans="2:2" x14ac:dyDescent="0.25">
      <c r="B351333" t="s">
        <v>594</v>
      </c>
    </row>
    <row r="351334" spans="2:2" x14ac:dyDescent="0.25">
      <c r="B351334" t="s">
        <v>595</v>
      </c>
    </row>
    <row r="351335" spans="2:2" x14ac:dyDescent="0.25">
      <c r="B351335" t="s">
        <v>596</v>
      </c>
    </row>
    <row r="351336" spans="2:2" x14ac:dyDescent="0.25">
      <c r="B351336" t="s">
        <v>597</v>
      </c>
    </row>
    <row r="351337" spans="2:2" x14ac:dyDescent="0.25">
      <c r="B351337" t="s">
        <v>598</v>
      </c>
    </row>
    <row r="351338" spans="2:2" x14ac:dyDescent="0.25">
      <c r="B351338" t="s">
        <v>599</v>
      </c>
    </row>
    <row r="351339" spans="2:2" x14ac:dyDescent="0.25">
      <c r="B351339" t="s">
        <v>600</v>
      </c>
    </row>
    <row r="351340" spans="2:2" x14ac:dyDescent="0.25">
      <c r="B351340" t="s">
        <v>601</v>
      </c>
    </row>
    <row r="351341" spans="2:2" x14ac:dyDescent="0.25">
      <c r="B351341" t="s">
        <v>602</v>
      </c>
    </row>
    <row r="351342" spans="2:2" x14ac:dyDescent="0.25">
      <c r="B351342" t="s">
        <v>603</v>
      </c>
    </row>
    <row r="351343" spans="2:2" x14ac:dyDescent="0.25">
      <c r="B351343" t="s">
        <v>604</v>
      </c>
    </row>
    <row r="351344" spans="2:2" x14ac:dyDescent="0.25">
      <c r="B351344" t="s">
        <v>605</v>
      </c>
    </row>
    <row r="351345" spans="2:2" x14ac:dyDescent="0.25">
      <c r="B351345" t="s">
        <v>606</v>
      </c>
    </row>
    <row r="351346" spans="2:2" x14ac:dyDescent="0.25">
      <c r="B351346" t="s">
        <v>607</v>
      </c>
    </row>
    <row r="351347" spans="2:2" x14ac:dyDescent="0.25">
      <c r="B351347" t="s">
        <v>608</v>
      </c>
    </row>
    <row r="351348" spans="2:2" x14ac:dyDescent="0.25">
      <c r="B351348" t="s">
        <v>609</v>
      </c>
    </row>
    <row r="351349" spans="2:2" x14ac:dyDescent="0.25">
      <c r="B351349" t="s">
        <v>610</v>
      </c>
    </row>
    <row r="351350" spans="2:2" x14ac:dyDescent="0.25">
      <c r="B351350" t="s">
        <v>611</v>
      </c>
    </row>
    <row r="351351" spans="2:2" x14ac:dyDescent="0.25">
      <c r="B351351" t="s">
        <v>612</v>
      </c>
    </row>
    <row r="351352" spans="2:2" x14ac:dyDescent="0.25">
      <c r="B351352" t="s">
        <v>613</v>
      </c>
    </row>
    <row r="351353" spans="2:2" x14ac:dyDescent="0.25">
      <c r="B351353" t="s">
        <v>614</v>
      </c>
    </row>
    <row r="351354" spans="2:2" x14ac:dyDescent="0.25">
      <c r="B351354" t="s">
        <v>615</v>
      </c>
    </row>
    <row r="351355" spans="2:2" x14ac:dyDescent="0.25">
      <c r="B351355" t="s">
        <v>616</v>
      </c>
    </row>
    <row r="351356" spans="2:2" x14ac:dyDescent="0.25">
      <c r="B351356" t="s">
        <v>617</v>
      </c>
    </row>
    <row r="351357" spans="2:2" x14ac:dyDescent="0.25">
      <c r="B351357" t="s">
        <v>618</v>
      </c>
    </row>
    <row r="351358" spans="2:2" x14ac:dyDescent="0.25">
      <c r="B351358" t="s">
        <v>619</v>
      </c>
    </row>
    <row r="351359" spans="2:2" x14ac:dyDescent="0.25">
      <c r="B351359" t="s">
        <v>620</v>
      </c>
    </row>
    <row r="351360" spans="2:2" x14ac:dyDescent="0.25">
      <c r="B351360" t="s">
        <v>621</v>
      </c>
    </row>
    <row r="351361" spans="2:2" x14ac:dyDescent="0.25">
      <c r="B351361" t="s">
        <v>622</v>
      </c>
    </row>
    <row r="351362" spans="2:2" x14ac:dyDescent="0.25">
      <c r="B351362" t="s">
        <v>623</v>
      </c>
    </row>
    <row r="351363" spans="2:2" x14ac:dyDescent="0.25">
      <c r="B351363" t="s">
        <v>624</v>
      </c>
    </row>
    <row r="351364" spans="2:2" x14ac:dyDescent="0.25">
      <c r="B351364" t="s">
        <v>625</v>
      </c>
    </row>
    <row r="351365" spans="2:2" x14ac:dyDescent="0.25">
      <c r="B351365" t="s">
        <v>626</v>
      </c>
    </row>
    <row r="351366" spans="2:2" x14ac:dyDescent="0.25">
      <c r="B351366" t="s">
        <v>627</v>
      </c>
    </row>
    <row r="351367" spans="2:2" x14ac:dyDescent="0.25">
      <c r="B351367" t="s">
        <v>628</v>
      </c>
    </row>
    <row r="351368" spans="2:2" x14ac:dyDescent="0.25">
      <c r="B351368" t="s">
        <v>629</v>
      </c>
    </row>
    <row r="351369" spans="2:2" x14ac:dyDescent="0.25">
      <c r="B351369" t="s">
        <v>630</v>
      </c>
    </row>
    <row r="351370" spans="2:2" x14ac:dyDescent="0.25">
      <c r="B351370" t="s">
        <v>631</v>
      </c>
    </row>
    <row r="351371" spans="2:2" x14ac:dyDescent="0.25">
      <c r="B351371" t="s">
        <v>632</v>
      </c>
    </row>
    <row r="351372" spans="2:2" x14ac:dyDescent="0.25">
      <c r="B351372" t="s">
        <v>633</v>
      </c>
    </row>
    <row r="351373" spans="2:2" x14ac:dyDescent="0.25">
      <c r="B351373" t="s">
        <v>634</v>
      </c>
    </row>
    <row r="351374" spans="2:2" x14ac:dyDescent="0.25">
      <c r="B351374" t="s">
        <v>635</v>
      </c>
    </row>
    <row r="351375" spans="2:2" x14ac:dyDescent="0.25">
      <c r="B351375" t="s">
        <v>636</v>
      </c>
    </row>
    <row r="351376" spans="2:2" x14ac:dyDescent="0.25">
      <c r="B351376" t="s">
        <v>637</v>
      </c>
    </row>
    <row r="351377" spans="2:2" x14ac:dyDescent="0.25">
      <c r="B351377" t="s">
        <v>638</v>
      </c>
    </row>
    <row r="351378" spans="2:2" x14ac:dyDescent="0.25">
      <c r="B351378" t="s">
        <v>639</v>
      </c>
    </row>
    <row r="351379" spans="2:2" x14ac:dyDescent="0.25">
      <c r="B351379" t="s">
        <v>640</v>
      </c>
    </row>
    <row r="351380" spans="2:2" x14ac:dyDescent="0.25">
      <c r="B351380" t="s">
        <v>641</v>
      </c>
    </row>
    <row r="351381" spans="2:2" x14ac:dyDescent="0.25">
      <c r="B351381" t="s">
        <v>642</v>
      </c>
    </row>
    <row r="351382" spans="2:2" x14ac:dyDescent="0.25">
      <c r="B351382" t="s">
        <v>643</v>
      </c>
    </row>
    <row r="351383" spans="2:2" x14ac:dyDescent="0.25">
      <c r="B351383" t="s">
        <v>644</v>
      </c>
    </row>
    <row r="351384" spans="2:2" x14ac:dyDescent="0.25">
      <c r="B351384" t="s">
        <v>645</v>
      </c>
    </row>
    <row r="351385" spans="2:2" x14ac:dyDescent="0.25">
      <c r="B351385" t="s">
        <v>646</v>
      </c>
    </row>
    <row r="351386" spans="2:2" x14ac:dyDescent="0.25">
      <c r="B351386" t="s">
        <v>647</v>
      </c>
    </row>
    <row r="351387" spans="2:2" x14ac:dyDescent="0.25">
      <c r="B351387" t="s">
        <v>648</v>
      </c>
    </row>
    <row r="351388" spans="2:2" x14ac:dyDescent="0.25">
      <c r="B351388" t="s">
        <v>649</v>
      </c>
    </row>
    <row r="351389" spans="2:2" x14ac:dyDescent="0.25">
      <c r="B351389" t="s">
        <v>650</v>
      </c>
    </row>
    <row r="351390" spans="2:2" x14ac:dyDescent="0.25">
      <c r="B351390" t="s">
        <v>651</v>
      </c>
    </row>
    <row r="351391" spans="2:2" x14ac:dyDescent="0.25">
      <c r="B351391" t="s">
        <v>652</v>
      </c>
    </row>
    <row r="351392" spans="2:2" x14ac:dyDescent="0.25">
      <c r="B351392" t="s">
        <v>653</v>
      </c>
    </row>
    <row r="351393" spans="2:2" x14ac:dyDescent="0.25">
      <c r="B351393" t="s">
        <v>654</v>
      </c>
    </row>
    <row r="351394" spans="2:2" x14ac:dyDescent="0.25">
      <c r="B351394" t="s">
        <v>655</v>
      </c>
    </row>
    <row r="351395" spans="2:2" x14ac:dyDescent="0.25">
      <c r="B351395" t="s">
        <v>656</v>
      </c>
    </row>
    <row r="351396" spans="2:2" x14ac:dyDescent="0.25">
      <c r="B351396" t="s">
        <v>657</v>
      </c>
    </row>
    <row r="351397" spans="2:2" x14ac:dyDescent="0.25">
      <c r="B351397" t="s">
        <v>658</v>
      </c>
    </row>
    <row r="351398" spans="2:2" x14ac:dyDescent="0.25">
      <c r="B351398" t="s">
        <v>659</v>
      </c>
    </row>
    <row r="351399" spans="2:2" x14ac:dyDescent="0.25">
      <c r="B351399" t="s">
        <v>660</v>
      </c>
    </row>
    <row r="351400" spans="2:2" x14ac:dyDescent="0.25">
      <c r="B351400" t="s">
        <v>661</v>
      </c>
    </row>
    <row r="351401" spans="2:2" x14ac:dyDescent="0.25">
      <c r="B351401" t="s">
        <v>662</v>
      </c>
    </row>
    <row r="351402" spans="2:2" x14ac:dyDescent="0.25">
      <c r="B351402" t="s">
        <v>663</v>
      </c>
    </row>
    <row r="351403" spans="2:2" x14ac:dyDescent="0.25">
      <c r="B351403" t="s">
        <v>664</v>
      </c>
    </row>
    <row r="351404" spans="2:2" x14ac:dyDescent="0.25">
      <c r="B351404" t="s">
        <v>665</v>
      </c>
    </row>
    <row r="351405" spans="2:2" x14ac:dyDescent="0.25">
      <c r="B351405" t="s">
        <v>666</v>
      </c>
    </row>
    <row r="351406" spans="2:2" x14ac:dyDescent="0.25">
      <c r="B351406" t="s">
        <v>667</v>
      </c>
    </row>
    <row r="351407" spans="2:2" x14ac:dyDescent="0.25">
      <c r="B351407" t="s">
        <v>668</v>
      </c>
    </row>
    <row r="351408" spans="2:2" x14ac:dyDescent="0.25">
      <c r="B351408" t="s">
        <v>669</v>
      </c>
    </row>
    <row r="351409" spans="2:2" x14ac:dyDescent="0.25">
      <c r="B351409" t="s">
        <v>670</v>
      </c>
    </row>
    <row r="351410" spans="2:2" x14ac:dyDescent="0.25">
      <c r="B351410" t="s">
        <v>671</v>
      </c>
    </row>
    <row r="351411" spans="2:2" x14ac:dyDescent="0.25">
      <c r="B351411" t="s">
        <v>672</v>
      </c>
    </row>
    <row r="351412" spans="2:2" x14ac:dyDescent="0.25">
      <c r="B351412" t="s">
        <v>673</v>
      </c>
    </row>
    <row r="351413" spans="2:2" x14ac:dyDescent="0.25">
      <c r="B351413" t="s">
        <v>674</v>
      </c>
    </row>
    <row r="351414" spans="2:2" x14ac:dyDescent="0.25">
      <c r="B351414" t="s">
        <v>675</v>
      </c>
    </row>
    <row r="351415" spans="2:2" x14ac:dyDescent="0.25">
      <c r="B351415" t="s">
        <v>676</v>
      </c>
    </row>
    <row r="351416" spans="2:2" x14ac:dyDescent="0.25">
      <c r="B351416" t="s">
        <v>677</v>
      </c>
    </row>
    <row r="351417" spans="2:2" x14ac:dyDescent="0.25">
      <c r="B351417" t="s">
        <v>678</v>
      </c>
    </row>
    <row r="351418" spans="2:2" x14ac:dyDescent="0.25">
      <c r="B351418" t="s">
        <v>679</v>
      </c>
    </row>
    <row r="351419" spans="2:2" x14ac:dyDescent="0.25">
      <c r="B351419" t="s">
        <v>680</v>
      </c>
    </row>
    <row r="351420" spans="2:2" x14ac:dyDescent="0.25">
      <c r="B351420" t="s">
        <v>681</v>
      </c>
    </row>
    <row r="351421" spans="2:2" x14ac:dyDescent="0.25">
      <c r="B351421" t="s">
        <v>682</v>
      </c>
    </row>
    <row r="351422" spans="2:2" x14ac:dyDescent="0.25">
      <c r="B351422" t="s">
        <v>683</v>
      </c>
    </row>
    <row r="351423" spans="2:2" x14ac:dyDescent="0.25">
      <c r="B351423" t="s">
        <v>684</v>
      </c>
    </row>
    <row r="351424" spans="2:2" x14ac:dyDescent="0.25">
      <c r="B351424" t="s">
        <v>685</v>
      </c>
    </row>
    <row r="351425" spans="2:2" x14ac:dyDescent="0.25">
      <c r="B351425" t="s">
        <v>686</v>
      </c>
    </row>
    <row r="351426" spans="2:2" x14ac:dyDescent="0.25">
      <c r="B351426" t="s">
        <v>687</v>
      </c>
    </row>
    <row r="351427" spans="2:2" x14ac:dyDescent="0.25">
      <c r="B351427" t="s">
        <v>688</v>
      </c>
    </row>
    <row r="351428" spans="2:2" x14ac:dyDescent="0.25">
      <c r="B351428" t="s">
        <v>689</v>
      </c>
    </row>
    <row r="351429" spans="2:2" x14ac:dyDescent="0.25">
      <c r="B351429" t="s">
        <v>690</v>
      </c>
    </row>
    <row r="351430" spans="2:2" x14ac:dyDescent="0.25">
      <c r="B351430" t="s">
        <v>691</v>
      </c>
    </row>
    <row r="351431" spans="2:2" x14ac:dyDescent="0.25">
      <c r="B351431" t="s">
        <v>692</v>
      </c>
    </row>
    <row r="351432" spans="2:2" x14ac:dyDescent="0.25">
      <c r="B351432" t="s">
        <v>693</v>
      </c>
    </row>
    <row r="351433" spans="2:2" x14ac:dyDescent="0.25">
      <c r="B351433" t="s">
        <v>694</v>
      </c>
    </row>
    <row r="351434" spans="2:2" x14ac:dyDescent="0.25">
      <c r="B351434" t="s">
        <v>695</v>
      </c>
    </row>
    <row r="351435" spans="2:2" x14ac:dyDescent="0.25">
      <c r="B351435" t="s">
        <v>696</v>
      </c>
    </row>
    <row r="351436" spans="2:2" x14ac:dyDescent="0.25">
      <c r="B351436" t="s">
        <v>697</v>
      </c>
    </row>
    <row r="351437" spans="2:2" x14ac:dyDescent="0.25">
      <c r="B351437" t="s">
        <v>698</v>
      </c>
    </row>
    <row r="351438" spans="2:2" x14ac:dyDescent="0.25">
      <c r="B351438" t="s">
        <v>699</v>
      </c>
    </row>
    <row r="351439" spans="2:2" x14ac:dyDescent="0.25">
      <c r="B351439" t="s">
        <v>700</v>
      </c>
    </row>
    <row r="351440" spans="2:2" x14ac:dyDescent="0.25">
      <c r="B351440" t="s">
        <v>701</v>
      </c>
    </row>
    <row r="351441" spans="2:2" x14ac:dyDescent="0.25">
      <c r="B351441" t="s">
        <v>702</v>
      </c>
    </row>
    <row r="351442" spans="2:2" x14ac:dyDescent="0.25">
      <c r="B351442" t="s">
        <v>703</v>
      </c>
    </row>
    <row r="351443" spans="2:2" x14ac:dyDescent="0.25">
      <c r="B351443" t="s">
        <v>704</v>
      </c>
    </row>
    <row r="351444" spans="2:2" x14ac:dyDescent="0.25">
      <c r="B351444" t="s">
        <v>705</v>
      </c>
    </row>
    <row r="351445" spans="2:2" x14ac:dyDescent="0.25">
      <c r="B351445" t="s">
        <v>706</v>
      </c>
    </row>
    <row r="351446" spans="2:2" x14ac:dyDescent="0.25">
      <c r="B351446" t="s">
        <v>707</v>
      </c>
    </row>
    <row r="351447" spans="2:2" x14ac:dyDescent="0.25">
      <c r="B351447" t="s">
        <v>708</v>
      </c>
    </row>
    <row r="351448" spans="2:2" x14ac:dyDescent="0.25">
      <c r="B351448" t="s">
        <v>709</v>
      </c>
    </row>
    <row r="351449" spans="2:2" x14ac:dyDescent="0.25">
      <c r="B351449" t="s">
        <v>710</v>
      </c>
    </row>
    <row r="351450" spans="2:2" x14ac:dyDescent="0.25">
      <c r="B351450" t="s">
        <v>711</v>
      </c>
    </row>
    <row r="351451" spans="2:2" x14ac:dyDescent="0.25">
      <c r="B351451" t="s">
        <v>712</v>
      </c>
    </row>
    <row r="351452" spans="2:2" x14ac:dyDescent="0.25">
      <c r="B351452" t="s">
        <v>713</v>
      </c>
    </row>
    <row r="351453" spans="2:2" x14ac:dyDescent="0.25">
      <c r="B351453" t="s">
        <v>714</v>
      </c>
    </row>
    <row r="351454" spans="2:2" x14ac:dyDescent="0.25">
      <c r="B351454" t="s">
        <v>715</v>
      </c>
    </row>
    <row r="351455" spans="2:2" x14ac:dyDescent="0.25">
      <c r="B351455" t="s">
        <v>716</v>
      </c>
    </row>
    <row r="351456" spans="2:2" x14ac:dyDescent="0.25">
      <c r="B351456" t="s">
        <v>717</v>
      </c>
    </row>
    <row r="351457" spans="2:2" x14ac:dyDescent="0.25">
      <c r="B351457" t="s">
        <v>718</v>
      </c>
    </row>
    <row r="351458" spans="2:2" x14ac:dyDescent="0.25">
      <c r="B351458" t="s">
        <v>719</v>
      </c>
    </row>
    <row r="351459" spans="2:2" x14ac:dyDescent="0.25">
      <c r="B351459" t="s">
        <v>720</v>
      </c>
    </row>
    <row r="351460" spans="2:2" x14ac:dyDescent="0.25">
      <c r="B351460" t="s">
        <v>721</v>
      </c>
    </row>
    <row r="351461" spans="2:2" x14ac:dyDescent="0.25">
      <c r="B351461" t="s">
        <v>722</v>
      </c>
    </row>
    <row r="351462" spans="2:2" x14ac:dyDescent="0.25">
      <c r="B351462" t="s">
        <v>723</v>
      </c>
    </row>
    <row r="351463" spans="2:2" x14ac:dyDescent="0.25">
      <c r="B351463" t="s">
        <v>724</v>
      </c>
    </row>
    <row r="351464" spans="2:2" x14ac:dyDescent="0.25">
      <c r="B351464" t="s">
        <v>725</v>
      </c>
    </row>
    <row r="351465" spans="2:2" x14ac:dyDescent="0.25">
      <c r="B351465" t="s">
        <v>726</v>
      </c>
    </row>
    <row r="351466" spans="2:2" x14ac:dyDescent="0.25">
      <c r="B351466" t="s">
        <v>727</v>
      </c>
    </row>
    <row r="351467" spans="2:2" x14ac:dyDescent="0.25">
      <c r="B351467" t="s">
        <v>728</v>
      </c>
    </row>
    <row r="351468" spans="2:2" x14ac:dyDescent="0.25">
      <c r="B351468" t="s">
        <v>729</v>
      </c>
    </row>
    <row r="351469" spans="2:2" x14ac:dyDescent="0.25">
      <c r="B351469" t="s">
        <v>730</v>
      </c>
    </row>
    <row r="351470" spans="2:2" x14ac:dyDescent="0.25">
      <c r="B351470" t="s">
        <v>731</v>
      </c>
    </row>
    <row r="351471" spans="2:2" x14ac:dyDescent="0.25">
      <c r="B351471" t="s">
        <v>732</v>
      </c>
    </row>
    <row r="351472" spans="2:2" x14ac:dyDescent="0.25">
      <c r="B351472" t="s">
        <v>733</v>
      </c>
    </row>
    <row r="351473" spans="2:2" x14ac:dyDescent="0.25">
      <c r="B351473" t="s">
        <v>734</v>
      </c>
    </row>
    <row r="351474" spans="2:2" x14ac:dyDescent="0.25">
      <c r="B351474" t="s">
        <v>735</v>
      </c>
    </row>
    <row r="351475" spans="2:2" x14ac:dyDescent="0.25">
      <c r="B351475" t="s">
        <v>736</v>
      </c>
    </row>
    <row r="351476" spans="2:2" x14ac:dyDescent="0.25">
      <c r="B351476" t="s">
        <v>737</v>
      </c>
    </row>
    <row r="351477" spans="2:2" x14ac:dyDescent="0.25">
      <c r="B351477" t="s">
        <v>738</v>
      </c>
    </row>
    <row r="351478" spans="2:2" x14ac:dyDescent="0.25">
      <c r="B351478" t="s">
        <v>739</v>
      </c>
    </row>
    <row r="351479" spans="2:2" x14ac:dyDescent="0.25">
      <c r="B351479" t="s">
        <v>740</v>
      </c>
    </row>
    <row r="351480" spans="2:2" x14ac:dyDescent="0.25">
      <c r="B351480" t="s">
        <v>741</v>
      </c>
    </row>
    <row r="351481" spans="2:2" x14ac:dyDescent="0.25">
      <c r="B351481" t="s">
        <v>742</v>
      </c>
    </row>
    <row r="351482" spans="2:2" x14ac:dyDescent="0.25">
      <c r="B351482" t="s">
        <v>743</v>
      </c>
    </row>
    <row r="351483" spans="2:2" x14ac:dyDescent="0.25">
      <c r="B351483" t="s">
        <v>744</v>
      </c>
    </row>
    <row r="351484" spans="2:2" x14ac:dyDescent="0.25">
      <c r="B351484" t="s">
        <v>745</v>
      </c>
    </row>
    <row r="351485" spans="2:2" x14ac:dyDescent="0.25">
      <c r="B351485" t="s">
        <v>746</v>
      </c>
    </row>
    <row r="351486" spans="2:2" x14ac:dyDescent="0.25">
      <c r="B351486" t="s">
        <v>747</v>
      </c>
    </row>
    <row r="351487" spans="2:2" x14ac:dyDescent="0.25">
      <c r="B351487" t="s">
        <v>748</v>
      </c>
    </row>
    <row r="351488" spans="2:2" x14ac:dyDescent="0.25">
      <c r="B351488" t="s">
        <v>749</v>
      </c>
    </row>
    <row r="351489" spans="2:2" x14ac:dyDescent="0.25">
      <c r="B351489" t="s">
        <v>750</v>
      </c>
    </row>
    <row r="351490" spans="2:2" x14ac:dyDescent="0.25">
      <c r="B351490" t="s">
        <v>751</v>
      </c>
    </row>
    <row r="351491" spans="2:2" x14ac:dyDescent="0.25">
      <c r="B351491" t="s">
        <v>752</v>
      </c>
    </row>
    <row r="351492" spans="2:2" x14ac:dyDescent="0.25">
      <c r="B351492" t="s">
        <v>753</v>
      </c>
    </row>
    <row r="351493" spans="2:2" x14ac:dyDescent="0.25">
      <c r="B351493" t="s">
        <v>754</v>
      </c>
    </row>
    <row r="351494" spans="2:2" x14ac:dyDescent="0.25">
      <c r="B351494" t="s">
        <v>755</v>
      </c>
    </row>
    <row r="351495" spans="2:2" x14ac:dyDescent="0.25">
      <c r="B351495" t="s">
        <v>756</v>
      </c>
    </row>
    <row r="351496" spans="2:2" x14ac:dyDescent="0.25">
      <c r="B351496" t="s">
        <v>757</v>
      </c>
    </row>
    <row r="351497" spans="2:2" x14ac:dyDescent="0.25">
      <c r="B351497" t="s">
        <v>758</v>
      </c>
    </row>
    <row r="351498" spans="2:2" x14ac:dyDescent="0.25">
      <c r="B351498" t="s">
        <v>759</v>
      </c>
    </row>
    <row r="351499" spans="2:2" x14ac:dyDescent="0.25">
      <c r="B351499" t="s">
        <v>760</v>
      </c>
    </row>
    <row r="351500" spans="2:2" x14ac:dyDescent="0.25">
      <c r="B351500" t="s">
        <v>761</v>
      </c>
    </row>
    <row r="351501" spans="2:2" x14ac:dyDescent="0.25">
      <c r="B351501" t="s">
        <v>762</v>
      </c>
    </row>
    <row r="351502" spans="2:2" x14ac:dyDescent="0.25">
      <c r="B351502" t="s">
        <v>763</v>
      </c>
    </row>
    <row r="351503" spans="2:2" x14ac:dyDescent="0.25">
      <c r="B351503" t="s">
        <v>764</v>
      </c>
    </row>
    <row r="351504" spans="2:2" x14ac:dyDescent="0.25">
      <c r="B351504" t="s">
        <v>765</v>
      </c>
    </row>
    <row r="351505" spans="2:2" x14ac:dyDescent="0.25">
      <c r="B351505" t="s">
        <v>766</v>
      </c>
    </row>
    <row r="351506" spans="2:2" x14ac:dyDescent="0.25">
      <c r="B351506" t="s">
        <v>767</v>
      </c>
    </row>
    <row r="351507" spans="2:2" x14ac:dyDescent="0.25">
      <c r="B351507" t="s">
        <v>768</v>
      </c>
    </row>
    <row r="351508" spans="2:2" x14ac:dyDescent="0.25">
      <c r="B351508" t="s">
        <v>769</v>
      </c>
    </row>
    <row r="351509" spans="2:2" x14ac:dyDescent="0.25">
      <c r="B351509" t="s">
        <v>770</v>
      </c>
    </row>
    <row r="351510" spans="2:2" x14ac:dyDescent="0.25">
      <c r="B351510" t="s">
        <v>771</v>
      </c>
    </row>
    <row r="351511" spans="2:2" x14ac:dyDescent="0.25">
      <c r="B351511" t="s">
        <v>772</v>
      </c>
    </row>
    <row r="351512" spans="2:2" x14ac:dyDescent="0.25">
      <c r="B351512" t="s">
        <v>773</v>
      </c>
    </row>
    <row r="351513" spans="2:2" x14ac:dyDescent="0.25">
      <c r="B351513" t="s">
        <v>774</v>
      </c>
    </row>
    <row r="351514" spans="2:2" x14ac:dyDescent="0.25">
      <c r="B351514" t="s">
        <v>775</v>
      </c>
    </row>
    <row r="351515" spans="2:2" x14ac:dyDescent="0.25">
      <c r="B351515" t="s">
        <v>776</v>
      </c>
    </row>
    <row r="351516" spans="2:2" x14ac:dyDescent="0.25">
      <c r="B351516" t="s">
        <v>777</v>
      </c>
    </row>
    <row r="351517" spans="2:2" x14ac:dyDescent="0.25">
      <c r="B351517" t="s">
        <v>778</v>
      </c>
    </row>
    <row r="351518" spans="2:2" x14ac:dyDescent="0.25">
      <c r="B351518" t="s">
        <v>779</v>
      </c>
    </row>
    <row r="351519" spans="2:2" x14ac:dyDescent="0.25">
      <c r="B351519" t="s">
        <v>780</v>
      </c>
    </row>
    <row r="351520" spans="2:2" x14ac:dyDescent="0.25">
      <c r="B351520" t="s">
        <v>781</v>
      </c>
    </row>
    <row r="351521" spans="2:2" x14ac:dyDescent="0.25">
      <c r="B351521" t="s">
        <v>782</v>
      </c>
    </row>
    <row r="351522" spans="2:2" x14ac:dyDescent="0.25">
      <c r="B351522" t="s">
        <v>783</v>
      </c>
    </row>
    <row r="351523" spans="2:2" x14ac:dyDescent="0.25">
      <c r="B351523" t="s">
        <v>784</v>
      </c>
    </row>
    <row r="351524" spans="2:2" x14ac:dyDescent="0.25">
      <c r="B351524" t="s">
        <v>785</v>
      </c>
    </row>
    <row r="351525" spans="2:2" x14ac:dyDescent="0.25">
      <c r="B351525" t="s">
        <v>786</v>
      </c>
    </row>
    <row r="351526" spans="2:2" x14ac:dyDescent="0.25">
      <c r="B351526" t="s">
        <v>787</v>
      </c>
    </row>
    <row r="351527" spans="2:2" x14ac:dyDescent="0.25">
      <c r="B351527" t="s">
        <v>788</v>
      </c>
    </row>
    <row r="351528" spans="2:2" x14ac:dyDescent="0.25">
      <c r="B351528" t="s">
        <v>789</v>
      </c>
    </row>
    <row r="351529" spans="2:2" x14ac:dyDescent="0.25">
      <c r="B351529" t="s">
        <v>790</v>
      </c>
    </row>
    <row r="351530" spans="2:2" x14ac:dyDescent="0.25">
      <c r="B351530" t="s">
        <v>791</v>
      </c>
    </row>
    <row r="351531" spans="2:2" x14ac:dyDescent="0.25">
      <c r="B351531" t="s">
        <v>792</v>
      </c>
    </row>
    <row r="351532" spans="2:2" x14ac:dyDescent="0.25">
      <c r="B351532" t="s">
        <v>793</v>
      </c>
    </row>
    <row r="351533" spans="2:2" x14ac:dyDescent="0.25">
      <c r="B351533" t="s">
        <v>794</v>
      </c>
    </row>
    <row r="351534" spans="2:2" x14ac:dyDescent="0.25">
      <c r="B351534" t="s">
        <v>795</v>
      </c>
    </row>
    <row r="351535" spans="2:2" x14ac:dyDescent="0.25">
      <c r="B351535" t="s">
        <v>796</v>
      </c>
    </row>
    <row r="351536" spans="2:2" x14ac:dyDescent="0.25">
      <c r="B351536" t="s">
        <v>797</v>
      </c>
    </row>
    <row r="351537" spans="2:2" x14ac:dyDescent="0.25">
      <c r="B351537" t="s">
        <v>798</v>
      </c>
    </row>
    <row r="351538" spans="2:2" x14ac:dyDescent="0.25">
      <c r="B351538" t="s">
        <v>799</v>
      </c>
    </row>
    <row r="351539" spans="2:2" x14ac:dyDescent="0.25">
      <c r="B351539" t="s">
        <v>800</v>
      </c>
    </row>
    <row r="351540" spans="2:2" x14ac:dyDescent="0.25">
      <c r="B351540" t="s">
        <v>801</v>
      </c>
    </row>
    <row r="351541" spans="2:2" x14ac:dyDescent="0.25">
      <c r="B351541" t="s">
        <v>802</v>
      </c>
    </row>
    <row r="351542" spans="2:2" x14ac:dyDescent="0.25">
      <c r="B351542" t="s">
        <v>803</v>
      </c>
    </row>
    <row r="351543" spans="2:2" x14ac:dyDescent="0.25">
      <c r="B351543" t="s">
        <v>804</v>
      </c>
    </row>
    <row r="351544" spans="2:2" x14ac:dyDescent="0.25">
      <c r="B351544" t="s">
        <v>805</v>
      </c>
    </row>
    <row r="351545" spans="2:2" x14ac:dyDescent="0.25">
      <c r="B351545" t="s">
        <v>806</v>
      </c>
    </row>
    <row r="351546" spans="2:2" x14ac:dyDescent="0.25">
      <c r="B351546" t="s">
        <v>807</v>
      </c>
    </row>
    <row r="351547" spans="2:2" x14ac:dyDescent="0.25">
      <c r="B351547" t="s">
        <v>808</v>
      </c>
    </row>
    <row r="351548" spans="2:2" x14ac:dyDescent="0.25">
      <c r="B351548" t="s">
        <v>809</v>
      </c>
    </row>
    <row r="351549" spans="2:2" x14ac:dyDescent="0.25">
      <c r="B351549" t="s">
        <v>810</v>
      </c>
    </row>
    <row r="351550" spans="2:2" x14ac:dyDescent="0.25">
      <c r="B351550" t="s">
        <v>811</v>
      </c>
    </row>
    <row r="351551" spans="2:2" x14ac:dyDescent="0.25">
      <c r="B351551" t="s">
        <v>812</v>
      </c>
    </row>
    <row r="351552" spans="2:2" x14ac:dyDescent="0.25">
      <c r="B351552" t="s">
        <v>813</v>
      </c>
    </row>
    <row r="351553" spans="2:2" x14ac:dyDescent="0.25">
      <c r="B351553" t="s">
        <v>814</v>
      </c>
    </row>
    <row r="351554" spans="2:2" x14ac:dyDescent="0.25">
      <c r="B351554" t="s">
        <v>815</v>
      </c>
    </row>
    <row r="351555" spans="2:2" x14ac:dyDescent="0.25">
      <c r="B351555" t="s">
        <v>816</v>
      </c>
    </row>
    <row r="351556" spans="2:2" x14ac:dyDescent="0.25">
      <c r="B351556" t="s">
        <v>817</v>
      </c>
    </row>
    <row r="351557" spans="2:2" x14ac:dyDescent="0.25">
      <c r="B351557" t="s">
        <v>818</v>
      </c>
    </row>
    <row r="351558" spans="2:2" x14ac:dyDescent="0.25">
      <c r="B351558" t="s">
        <v>819</v>
      </c>
    </row>
    <row r="351559" spans="2:2" x14ac:dyDescent="0.25">
      <c r="B351559" t="s">
        <v>820</v>
      </c>
    </row>
    <row r="351560" spans="2:2" x14ac:dyDescent="0.25">
      <c r="B351560" t="s">
        <v>821</v>
      </c>
    </row>
    <row r="351561" spans="2:2" x14ac:dyDescent="0.25">
      <c r="B351561" t="s">
        <v>822</v>
      </c>
    </row>
    <row r="351562" spans="2:2" x14ac:dyDescent="0.25">
      <c r="B351562" t="s">
        <v>823</v>
      </c>
    </row>
    <row r="351563" spans="2:2" x14ac:dyDescent="0.25">
      <c r="B351563" t="s">
        <v>824</v>
      </c>
    </row>
    <row r="351564" spans="2:2" x14ac:dyDescent="0.25">
      <c r="B351564" t="s">
        <v>825</v>
      </c>
    </row>
    <row r="351565" spans="2:2" x14ac:dyDescent="0.25">
      <c r="B351565" t="s">
        <v>826</v>
      </c>
    </row>
    <row r="351566" spans="2:2" x14ac:dyDescent="0.25">
      <c r="B351566" t="s">
        <v>827</v>
      </c>
    </row>
    <row r="351567" spans="2:2" x14ac:dyDescent="0.25">
      <c r="B351567" t="s">
        <v>828</v>
      </c>
    </row>
    <row r="351568" spans="2:2" x14ac:dyDescent="0.25">
      <c r="B351568" t="s">
        <v>829</v>
      </c>
    </row>
    <row r="351569" spans="2:2" x14ac:dyDescent="0.25">
      <c r="B351569" t="s">
        <v>830</v>
      </c>
    </row>
    <row r="351570" spans="2:2" x14ac:dyDescent="0.25">
      <c r="B351570" t="s">
        <v>831</v>
      </c>
    </row>
    <row r="351571" spans="2:2" x14ac:dyDescent="0.25">
      <c r="B351571" t="s">
        <v>832</v>
      </c>
    </row>
    <row r="351572" spans="2:2" x14ac:dyDescent="0.25">
      <c r="B351572" t="s">
        <v>833</v>
      </c>
    </row>
    <row r="351573" spans="2:2" x14ac:dyDescent="0.25">
      <c r="B351573" t="s">
        <v>834</v>
      </c>
    </row>
    <row r="351574" spans="2:2" x14ac:dyDescent="0.25">
      <c r="B351574" t="s">
        <v>835</v>
      </c>
    </row>
    <row r="351575" spans="2:2" x14ac:dyDescent="0.25">
      <c r="B351575" t="s">
        <v>836</v>
      </c>
    </row>
    <row r="351576" spans="2:2" x14ac:dyDescent="0.25">
      <c r="B351576" t="s">
        <v>837</v>
      </c>
    </row>
    <row r="351577" spans="2:2" x14ac:dyDescent="0.25">
      <c r="B351577" t="s">
        <v>838</v>
      </c>
    </row>
    <row r="351578" spans="2:2" x14ac:dyDescent="0.25">
      <c r="B351578" t="s">
        <v>839</v>
      </c>
    </row>
    <row r="351579" spans="2:2" x14ac:dyDescent="0.25">
      <c r="B351579" t="s">
        <v>840</v>
      </c>
    </row>
    <row r="351580" spans="2:2" x14ac:dyDescent="0.25">
      <c r="B351580" t="s">
        <v>841</v>
      </c>
    </row>
    <row r="351581" spans="2:2" x14ac:dyDescent="0.25">
      <c r="B351581" t="s">
        <v>842</v>
      </c>
    </row>
    <row r="351582" spans="2:2" x14ac:dyDescent="0.25">
      <c r="B351582" t="s">
        <v>843</v>
      </c>
    </row>
    <row r="351583" spans="2:2" x14ac:dyDescent="0.25">
      <c r="B351583" t="s">
        <v>844</v>
      </c>
    </row>
    <row r="351584" spans="2:2" x14ac:dyDescent="0.25">
      <c r="B351584" t="s">
        <v>845</v>
      </c>
    </row>
    <row r="351585" spans="2:2" x14ac:dyDescent="0.25">
      <c r="B351585" t="s">
        <v>846</v>
      </c>
    </row>
    <row r="351586" spans="2:2" x14ac:dyDescent="0.25">
      <c r="B351586" t="s">
        <v>847</v>
      </c>
    </row>
    <row r="351587" spans="2:2" x14ac:dyDescent="0.25">
      <c r="B351587" t="s">
        <v>848</v>
      </c>
    </row>
    <row r="351588" spans="2:2" x14ac:dyDescent="0.25">
      <c r="B351588" t="s">
        <v>849</v>
      </c>
    </row>
    <row r="351589" spans="2:2" x14ac:dyDescent="0.25">
      <c r="B351589" t="s">
        <v>850</v>
      </c>
    </row>
    <row r="351590" spans="2:2" x14ac:dyDescent="0.25">
      <c r="B351590" t="s">
        <v>851</v>
      </c>
    </row>
    <row r="351591" spans="2:2" x14ac:dyDescent="0.25">
      <c r="B351591" t="s">
        <v>852</v>
      </c>
    </row>
    <row r="351592" spans="2:2" x14ac:dyDescent="0.25">
      <c r="B351592" t="s">
        <v>853</v>
      </c>
    </row>
    <row r="351593" spans="2:2" x14ac:dyDescent="0.25">
      <c r="B351593" t="s">
        <v>854</v>
      </c>
    </row>
    <row r="351594" spans="2:2" x14ac:dyDescent="0.25">
      <c r="B351594" t="s">
        <v>855</v>
      </c>
    </row>
    <row r="351595" spans="2:2" x14ac:dyDescent="0.25">
      <c r="B351595" t="s">
        <v>856</v>
      </c>
    </row>
    <row r="351596" spans="2:2" x14ac:dyDescent="0.25">
      <c r="B351596" t="s">
        <v>857</v>
      </c>
    </row>
    <row r="351597" spans="2:2" x14ac:dyDescent="0.25">
      <c r="B351597" t="s">
        <v>858</v>
      </c>
    </row>
    <row r="351598" spans="2:2" x14ac:dyDescent="0.25">
      <c r="B351598" t="s">
        <v>859</v>
      </c>
    </row>
    <row r="351599" spans="2:2" x14ac:dyDescent="0.25">
      <c r="B351599" t="s">
        <v>860</v>
      </c>
    </row>
    <row r="351600" spans="2:2" x14ac:dyDescent="0.25">
      <c r="B351600" t="s">
        <v>861</v>
      </c>
    </row>
    <row r="351601" spans="2:2" x14ac:dyDescent="0.25">
      <c r="B351601" t="s">
        <v>862</v>
      </c>
    </row>
    <row r="351602" spans="2:2" x14ac:dyDescent="0.25">
      <c r="B351602" t="s">
        <v>863</v>
      </c>
    </row>
    <row r="351603" spans="2:2" x14ac:dyDescent="0.25">
      <c r="B351603" t="s">
        <v>864</v>
      </c>
    </row>
    <row r="351604" spans="2:2" x14ac:dyDescent="0.25">
      <c r="B351604" t="s">
        <v>865</v>
      </c>
    </row>
    <row r="351605" spans="2:2" x14ac:dyDescent="0.25">
      <c r="B351605" t="s">
        <v>866</v>
      </c>
    </row>
    <row r="351606" spans="2:2" x14ac:dyDescent="0.25">
      <c r="B351606" t="s">
        <v>867</v>
      </c>
    </row>
    <row r="351607" spans="2:2" x14ac:dyDescent="0.25">
      <c r="B351607" t="s">
        <v>868</v>
      </c>
    </row>
    <row r="351608" spans="2:2" x14ac:dyDescent="0.25">
      <c r="B351608" t="s">
        <v>869</v>
      </c>
    </row>
    <row r="351609" spans="2:2" x14ac:dyDescent="0.25">
      <c r="B351609" t="s">
        <v>870</v>
      </c>
    </row>
    <row r="351610" spans="2:2" x14ac:dyDescent="0.25">
      <c r="B351610" t="s">
        <v>871</v>
      </c>
    </row>
    <row r="351611" spans="2:2" x14ac:dyDescent="0.25">
      <c r="B351611" t="s">
        <v>872</v>
      </c>
    </row>
    <row r="351612" spans="2:2" x14ac:dyDescent="0.25">
      <c r="B351612" t="s">
        <v>873</v>
      </c>
    </row>
    <row r="351613" spans="2:2" x14ac:dyDescent="0.25">
      <c r="B351613" t="s">
        <v>874</v>
      </c>
    </row>
    <row r="351614" spans="2:2" x14ac:dyDescent="0.25">
      <c r="B351614" t="s">
        <v>875</v>
      </c>
    </row>
    <row r="351615" spans="2:2" x14ac:dyDescent="0.25">
      <c r="B351615" t="s">
        <v>876</v>
      </c>
    </row>
    <row r="351616" spans="2:2" x14ac:dyDescent="0.25">
      <c r="B351616" t="s">
        <v>877</v>
      </c>
    </row>
    <row r="351617" spans="2:2" x14ac:dyDescent="0.25">
      <c r="B351617" t="s">
        <v>878</v>
      </c>
    </row>
    <row r="351618" spans="2:2" x14ac:dyDescent="0.25">
      <c r="B351618" t="s">
        <v>879</v>
      </c>
    </row>
    <row r="351619" spans="2:2" x14ac:dyDescent="0.25">
      <c r="B351619" t="s">
        <v>880</v>
      </c>
    </row>
    <row r="351620" spans="2:2" x14ac:dyDescent="0.25">
      <c r="B351620" t="s">
        <v>881</v>
      </c>
    </row>
    <row r="351621" spans="2:2" x14ac:dyDescent="0.25">
      <c r="B351621" t="s">
        <v>882</v>
      </c>
    </row>
    <row r="351622" spans="2:2" x14ac:dyDescent="0.25">
      <c r="B351622" t="s">
        <v>883</v>
      </c>
    </row>
    <row r="351623" spans="2:2" x14ac:dyDescent="0.25">
      <c r="B351623" t="s">
        <v>884</v>
      </c>
    </row>
    <row r="351624" spans="2:2" x14ac:dyDescent="0.25">
      <c r="B351624" t="s">
        <v>885</v>
      </c>
    </row>
    <row r="351625" spans="2:2" x14ac:dyDescent="0.25">
      <c r="B351625" t="s">
        <v>886</v>
      </c>
    </row>
    <row r="351626" spans="2:2" x14ac:dyDescent="0.25">
      <c r="B351626" t="s">
        <v>887</v>
      </c>
    </row>
    <row r="351627" spans="2:2" x14ac:dyDescent="0.25">
      <c r="B351627" t="s">
        <v>888</v>
      </c>
    </row>
    <row r="351628" spans="2:2" x14ac:dyDescent="0.25">
      <c r="B351628" t="s">
        <v>889</v>
      </c>
    </row>
    <row r="351629" spans="2:2" x14ac:dyDescent="0.25">
      <c r="B351629" t="s">
        <v>890</v>
      </c>
    </row>
    <row r="351630" spans="2:2" x14ac:dyDescent="0.25">
      <c r="B351630" t="s">
        <v>891</v>
      </c>
    </row>
    <row r="351631" spans="2:2" x14ac:dyDescent="0.25">
      <c r="B351631" t="s">
        <v>892</v>
      </c>
    </row>
    <row r="351632" spans="2:2" x14ac:dyDescent="0.25">
      <c r="B351632" t="s">
        <v>893</v>
      </c>
    </row>
    <row r="351633" spans="2:2" x14ac:dyDescent="0.25">
      <c r="B351633" t="s">
        <v>894</v>
      </c>
    </row>
    <row r="351634" spans="2:2" x14ac:dyDescent="0.25">
      <c r="B351634" t="s">
        <v>895</v>
      </c>
    </row>
    <row r="351635" spans="2:2" x14ac:dyDescent="0.25">
      <c r="B351635" t="s">
        <v>896</v>
      </c>
    </row>
    <row r="351636" spans="2:2" x14ac:dyDescent="0.25">
      <c r="B351636" t="s">
        <v>897</v>
      </c>
    </row>
    <row r="351637" spans="2:2" x14ac:dyDescent="0.25">
      <c r="B351637" t="s">
        <v>898</v>
      </c>
    </row>
    <row r="351638" spans="2:2" x14ac:dyDescent="0.25">
      <c r="B351638" t="s">
        <v>899</v>
      </c>
    </row>
    <row r="351639" spans="2:2" x14ac:dyDescent="0.25">
      <c r="B351639" t="s">
        <v>900</v>
      </c>
    </row>
    <row r="351640" spans="2:2" x14ac:dyDescent="0.25">
      <c r="B351640" t="s">
        <v>901</v>
      </c>
    </row>
    <row r="351641" spans="2:2" x14ac:dyDescent="0.25">
      <c r="B351641" t="s">
        <v>902</v>
      </c>
    </row>
    <row r="351642" spans="2:2" x14ac:dyDescent="0.25">
      <c r="B351642" t="s">
        <v>903</v>
      </c>
    </row>
    <row r="351643" spans="2:2" x14ac:dyDescent="0.25">
      <c r="B351643" t="s">
        <v>904</v>
      </c>
    </row>
    <row r="351644" spans="2:2" x14ac:dyDescent="0.25">
      <c r="B351644" t="s">
        <v>905</v>
      </c>
    </row>
    <row r="351645" spans="2:2" x14ac:dyDescent="0.25">
      <c r="B351645" t="s">
        <v>906</v>
      </c>
    </row>
    <row r="351646" spans="2:2" x14ac:dyDescent="0.25">
      <c r="B351646" t="s">
        <v>907</v>
      </c>
    </row>
    <row r="351647" spans="2:2" x14ac:dyDescent="0.25">
      <c r="B351647" t="s">
        <v>908</v>
      </c>
    </row>
    <row r="351648" spans="2:2" x14ac:dyDescent="0.25">
      <c r="B351648" t="s">
        <v>909</v>
      </c>
    </row>
    <row r="351649" spans="2:2" x14ac:dyDescent="0.25">
      <c r="B351649" t="s">
        <v>910</v>
      </c>
    </row>
    <row r="351650" spans="2:2" x14ac:dyDescent="0.25">
      <c r="B351650" t="s">
        <v>911</v>
      </c>
    </row>
    <row r="351651" spans="2:2" x14ac:dyDescent="0.25">
      <c r="B351651" t="s">
        <v>912</v>
      </c>
    </row>
    <row r="351652" spans="2:2" x14ac:dyDescent="0.25">
      <c r="B351652" t="s">
        <v>913</v>
      </c>
    </row>
    <row r="351653" spans="2:2" x14ac:dyDescent="0.25">
      <c r="B351653" t="s">
        <v>914</v>
      </c>
    </row>
    <row r="351654" spans="2:2" x14ac:dyDescent="0.25">
      <c r="B351654" t="s">
        <v>915</v>
      </c>
    </row>
    <row r="351655" spans="2:2" x14ac:dyDescent="0.25">
      <c r="B351655" t="s">
        <v>916</v>
      </c>
    </row>
    <row r="351656" spans="2:2" x14ac:dyDescent="0.25">
      <c r="B351656" t="s">
        <v>917</v>
      </c>
    </row>
    <row r="351657" spans="2:2" x14ac:dyDescent="0.25">
      <c r="B351657" t="s">
        <v>918</v>
      </c>
    </row>
    <row r="351658" spans="2:2" x14ac:dyDescent="0.25">
      <c r="B351658" t="s">
        <v>919</v>
      </c>
    </row>
    <row r="351659" spans="2:2" x14ac:dyDescent="0.25">
      <c r="B351659" t="s">
        <v>920</v>
      </c>
    </row>
    <row r="351660" spans="2:2" x14ac:dyDescent="0.25">
      <c r="B351660" t="s">
        <v>921</v>
      </c>
    </row>
    <row r="351661" spans="2:2" x14ac:dyDescent="0.25">
      <c r="B351661" t="s">
        <v>922</v>
      </c>
    </row>
    <row r="351662" spans="2:2" x14ac:dyDescent="0.25">
      <c r="B351662" t="s">
        <v>923</v>
      </c>
    </row>
    <row r="351663" spans="2:2" x14ac:dyDescent="0.25">
      <c r="B351663" t="s">
        <v>924</v>
      </c>
    </row>
    <row r="351664" spans="2:2" x14ac:dyDescent="0.25">
      <c r="B351664" t="s">
        <v>925</v>
      </c>
    </row>
    <row r="351665" spans="2:2" x14ac:dyDescent="0.25">
      <c r="B351665" t="s">
        <v>926</v>
      </c>
    </row>
    <row r="351666" spans="2:2" x14ac:dyDescent="0.25">
      <c r="B351666" t="s">
        <v>927</v>
      </c>
    </row>
    <row r="351667" spans="2:2" x14ac:dyDescent="0.25">
      <c r="B351667" t="s">
        <v>928</v>
      </c>
    </row>
    <row r="351668" spans="2:2" x14ac:dyDescent="0.25">
      <c r="B351668" t="s">
        <v>929</v>
      </c>
    </row>
    <row r="351669" spans="2:2" x14ac:dyDescent="0.25">
      <c r="B351669" t="s">
        <v>930</v>
      </c>
    </row>
    <row r="351670" spans="2:2" x14ac:dyDescent="0.25">
      <c r="B351670" t="s">
        <v>931</v>
      </c>
    </row>
    <row r="351671" spans="2:2" x14ac:dyDescent="0.25">
      <c r="B351671" t="s">
        <v>932</v>
      </c>
    </row>
    <row r="351672" spans="2:2" x14ac:dyDescent="0.25">
      <c r="B351672" t="s">
        <v>933</v>
      </c>
    </row>
    <row r="351673" spans="2:2" x14ac:dyDescent="0.25">
      <c r="B351673" t="s">
        <v>934</v>
      </c>
    </row>
    <row r="351674" spans="2:2" x14ac:dyDescent="0.25">
      <c r="B351674" t="s">
        <v>935</v>
      </c>
    </row>
    <row r="351675" spans="2:2" x14ac:dyDescent="0.25">
      <c r="B351675" t="s">
        <v>936</v>
      </c>
    </row>
    <row r="351676" spans="2:2" x14ac:dyDescent="0.25">
      <c r="B351676" t="s">
        <v>937</v>
      </c>
    </row>
    <row r="351677" spans="2:2" x14ac:dyDescent="0.25">
      <c r="B351677" t="s">
        <v>938</v>
      </c>
    </row>
    <row r="351678" spans="2:2" x14ac:dyDescent="0.25">
      <c r="B351678" t="s">
        <v>939</v>
      </c>
    </row>
    <row r="351679" spans="2:2" x14ac:dyDescent="0.25">
      <c r="B351679" t="s">
        <v>940</v>
      </c>
    </row>
    <row r="351680" spans="2:2" x14ac:dyDescent="0.25">
      <c r="B351680" t="s">
        <v>941</v>
      </c>
    </row>
    <row r="351681" spans="2:2" x14ac:dyDescent="0.25">
      <c r="B351681" t="s">
        <v>942</v>
      </c>
    </row>
    <row r="351682" spans="2:2" x14ac:dyDescent="0.25">
      <c r="B351682" t="s">
        <v>943</v>
      </c>
    </row>
    <row r="351683" spans="2:2" x14ac:dyDescent="0.25">
      <c r="B351683" t="s">
        <v>944</v>
      </c>
    </row>
    <row r="351684" spans="2:2" x14ac:dyDescent="0.25">
      <c r="B351684" t="s">
        <v>945</v>
      </c>
    </row>
    <row r="351685" spans="2:2" x14ac:dyDescent="0.25">
      <c r="B351685" t="s">
        <v>946</v>
      </c>
    </row>
    <row r="351686" spans="2:2" x14ac:dyDescent="0.25">
      <c r="B351686" t="s">
        <v>947</v>
      </c>
    </row>
    <row r="351687" spans="2:2" x14ac:dyDescent="0.25">
      <c r="B351687" t="s">
        <v>948</v>
      </c>
    </row>
    <row r="351688" spans="2:2" x14ac:dyDescent="0.25">
      <c r="B351688" t="s">
        <v>949</v>
      </c>
    </row>
    <row r="351689" spans="2:2" x14ac:dyDescent="0.25">
      <c r="B351689" t="s">
        <v>950</v>
      </c>
    </row>
    <row r="351690" spans="2:2" x14ac:dyDescent="0.25">
      <c r="B351690" t="s">
        <v>951</v>
      </c>
    </row>
    <row r="351691" spans="2:2" x14ac:dyDescent="0.25">
      <c r="B351691" t="s">
        <v>952</v>
      </c>
    </row>
    <row r="351692" spans="2:2" x14ac:dyDescent="0.25">
      <c r="B351692" t="s">
        <v>953</v>
      </c>
    </row>
    <row r="351693" spans="2:2" x14ac:dyDescent="0.25">
      <c r="B351693" t="s">
        <v>954</v>
      </c>
    </row>
    <row r="351694" spans="2:2" x14ac:dyDescent="0.25">
      <c r="B351694" t="s">
        <v>955</v>
      </c>
    </row>
    <row r="351695" spans="2:2" x14ac:dyDescent="0.25">
      <c r="B351695" t="s">
        <v>956</v>
      </c>
    </row>
    <row r="351696" spans="2:2" x14ac:dyDescent="0.25">
      <c r="B351696" t="s">
        <v>957</v>
      </c>
    </row>
    <row r="351697" spans="2:2" x14ac:dyDescent="0.25">
      <c r="B351697" t="s">
        <v>958</v>
      </c>
    </row>
    <row r="351698" spans="2:2" x14ac:dyDescent="0.25">
      <c r="B351698" t="s">
        <v>959</v>
      </c>
    </row>
    <row r="351699" spans="2:2" x14ac:dyDescent="0.25">
      <c r="B351699" t="s">
        <v>960</v>
      </c>
    </row>
    <row r="351700" spans="2:2" x14ac:dyDescent="0.25">
      <c r="B351700" t="s">
        <v>961</v>
      </c>
    </row>
    <row r="351701" spans="2:2" x14ac:dyDescent="0.25">
      <c r="B351701" t="s">
        <v>962</v>
      </c>
    </row>
    <row r="351702" spans="2:2" x14ac:dyDescent="0.25">
      <c r="B351702" t="s">
        <v>963</v>
      </c>
    </row>
    <row r="351703" spans="2:2" x14ac:dyDescent="0.25">
      <c r="B351703" t="s">
        <v>964</v>
      </c>
    </row>
    <row r="351704" spans="2:2" x14ac:dyDescent="0.25">
      <c r="B351704" t="s">
        <v>965</v>
      </c>
    </row>
    <row r="351705" spans="2:2" x14ac:dyDescent="0.25">
      <c r="B351705" t="s">
        <v>966</v>
      </c>
    </row>
    <row r="351706" spans="2:2" x14ac:dyDescent="0.25">
      <c r="B351706" t="s">
        <v>967</v>
      </c>
    </row>
    <row r="351707" spans="2:2" x14ac:dyDescent="0.25">
      <c r="B351707" t="s">
        <v>968</v>
      </c>
    </row>
    <row r="351708" spans="2:2" x14ac:dyDescent="0.25">
      <c r="B351708" t="s">
        <v>969</v>
      </c>
    </row>
    <row r="351709" spans="2:2" x14ac:dyDescent="0.25">
      <c r="B351709" t="s">
        <v>970</v>
      </c>
    </row>
    <row r="351710" spans="2:2" x14ac:dyDescent="0.25">
      <c r="B351710" t="s">
        <v>971</v>
      </c>
    </row>
    <row r="351711" spans="2:2" x14ac:dyDescent="0.25">
      <c r="B351711" t="s">
        <v>972</v>
      </c>
    </row>
    <row r="351712" spans="2:2" x14ac:dyDescent="0.25">
      <c r="B351712" t="s">
        <v>973</v>
      </c>
    </row>
    <row r="351713" spans="2:2" x14ac:dyDescent="0.25">
      <c r="B351713" t="s">
        <v>974</v>
      </c>
    </row>
    <row r="351714" spans="2:2" x14ac:dyDescent="0.25">
      <c r="B351714" t="s">
        <v>975</v>
      </c>
    </row>
    <row r="351715" spans="2:2" x14ac:dyDescent="0.25">
      <c r="B351715" t="s">
        <v>976</v>
      </c>
    </row>
    <row r="351716" spans="2:2" x14ac:dyDescent="0.25">
      <c r="B351716" t="s">
        <v>977</v>
      </c>
    </row>
    <row r="351717" spans="2:2" x14ac:dyDescent="0.25">
      <c r="B351717" t="s">
        <v>978</v>
      </c>
    </row>
    <row r="351718" spans="2:2" x14ac:dyDescent="0.25">
      <c r="B351718" t="s">
        <v>979</v>
      </c>
    </row>
    <row r="351719" spans="2:2" x14ac:dyDescent="0.25">
      <c r="B351719" t="s">
        <v>980</v>
      </c>
    </row>
    <row r="351720" spans="2:2" x14ac:dyDescent="0.25">
      <c r="B351720" t="s">
        <v>981</v>
      </c>
    </row>
    <row r="351721" spans="2:2" x14ac:dyDescent="0.25">
      <c r="B351721" t="s">
        <v>982</v>
      </c>
    </row>
    <row r="351722" spans="2:2" x14ac:dyDescent="0.25">
      <c r="B351722" t="s">
        <v>983</v>
      </c>
    </row>
    <row r="351723" spans="2:2" x14ac:dyDescent="0.25">
      <c r="B351723" t="s">
        <v>984</v>
      </c>
    </row>
    <row r="351724" spans="2:2" x14ac:dyDescent="0.25">
      <c r="B351724" t="s">
        <v>985</v>
      </c>
    </row>
    <row r="351725" spans="2:2" x14ac:dyDescent="0.25">
      <c r="B351725" t="s">
        <v>986</v>
      </c>
    </row>
    <row r="351726" spans="2:2" x14ac:dyDescent="0.25">
      <c r="B351726" t="s">
        <v>987</v>
      </c>
    </row>
    <row r="351727" spans="2:2" x14ac:dyDescent="0.25">
      <c r="B351727" t="s">
        <v>988</v>
      </c>
    </row>
    <row r="351728" spans="2:2" x14ac:dyDescent="0.25">
      <c r="B351728" t="s">
        <v>989</v>
      </c>
    </row>
    <row r="351729" spans="2:2" x14ac:dyDescent="0.25">
      <c r="B351729" t="s">
        <v>990</v>
      </c>
    </row>
    <row r="351730" spans="2:2" x14ac:dyDescent="0.25">
      <c r="B351730" t="s">
        <v>991</v>
      </c>
    </row>
    <row r="351731" spans="2:2" x14ac:dyDescent="0.25">
      <c r="B351731" t="s">
        <v>992</v>
      </c>
    </row>
    <row r="351732" spans="2:2" x14ac:dyDescent="0.25">
      <c r="B351732" t="s">
        <v>993</v>
      </c>
    </row>
    <row r="351733" spans="2:2" x14ac:dyDescent="0.25">
      <c r="B351733" t="s">
        <v>994</v>
      </c>
    </row>
    <row r="351734" spans="2:2" x14ac:dyDescent="0.25">
      <c r="B351734" t="s">
        <v>995</v>
      </c>
    </row>
    <row r="351735" spans="2:2" x14ac:dyDescent="0.25">
      <c r="B351735" t="s">
        <v>996</v>
      </c>
    </row>
    <row r="351736" spans="2:2" x14ac:dyDescent="0.25">
      <c r="B351736" t="s">
        <v>997</v>
      </c>
    </row>
    <row r="351737" spans="2:2" x14ac:dyDescent="0.25">
      <c r="B351737" t="s">
        <v>998</v>
      </c>
    </row>
    <row r="351738" spans="2:2" x14ac:dyDescent="0.25">
      <c r="B351738" t="s">
        <v>999</v>
      </c>
    </row>
    <row r="351739" spans="2:2" x14ac:dyDescent="0.25">
      <c r="B351739" t="s">
        <v>1000</v>
      </c>
    </row>
    <row r="351740" spans="2:2" x14ac:dyDescent="0.25">
      <c r="B351740" t="s">
        <v>1001</v>
      </c>
    </row>
    <row r="351741" spans="2:2" x14ac:dyDescent="0.25">
      <c r="B351741" t="s">
        <v>1002</v>
      </c>
    </row>
    <row r="351742" spans="2:2" x14ac:dyDescent="0.25">
      <c r="B351742" t="s">
        <v>1003</v>
      </c>
    </row>
    <row r="351743" spans="2:2" x14ac:dyDescent="0.25">
      <c r="B351743" t="s">
        <v>1004</v>
      </c>
    </row>
    <row r="351744" spans="2:2" x14ac:dyDescent="0.25">
      <c r="B351744" t="s">
        <v>1005</v>
      </c>
    </row>
    <row r="351745" spans="2:2" x14ac:dyDescent="0.25">
      <c r="B351745" t="s">
        <v>1006</v>
      </c>
    </row>
    <row r="351746" spans="2:2" x14ac:dyDescent="0.25">
      <c r="B351746" t="s">
        <v>1007</v>
      </c>
    </row>
    <row r="351747" spans="2:2" x14ac:dyDescent="0.25">
      <c r="B351747" t="s">
        <v>1008</v>
      </c>
    </row>
    <row r="351748" spans="2:2" x14ac:dyDescent="0.25">
      <c r="B351748" t="s">
        <v>1009</v>
      </c>
    </row>
    <row r="351749" spans="2:2" x14ac:dyDescent="0.25">
      <c r="B351749" t="s">
        <v>1010</v>
      </c>
    </row>
    <row r="351750" spans="2:2" x14ac:dyDescent="0.25">
      <c r="B351750" t="s">
        <v>1011</v>
      </c>
    </row>
    <row r="351751" spans="2:2" x14ac:dyDescent="0.25">
      <c r="B351751" t="s">
        <v>1012</v>
      </c>
    </row>
    <row r="351752" spans="2:2" x14ac:dyDescent="0.25">
      <c r="B351752" t="s">
        <v>1013</v>
      </c>
    </row>
    <row r="351753" spans="2:2" x14ac:dyDescent="0.25">
      <c r="B351753" t="s">
        <v>1014</v>
      </c>
    </row>
    <row r="351754" spans="2:2" x14ac:dyDescent="0.25">
      <c r="B351754" t="s">
        <v>1015</v>
      </c>
    </row>
    <row r="351755" spans="2:2" x14ac:dyDescent="0.25">
      <c r="B351755" t="s">
        <v>1016</v>
      </c>
    </row>
    <row r="351756" spans="2:2" x14ac:dyDescent="0.25">
      <c r="B351756" t="s">
        <v>1017</v>
      </c>
    </row>
    <row r="351757" spans="2:2" x14ac:dyDescent="0.25">
      <c r="B351757" t="s">
        <v>1018</v>
      </c>
    </row>
    <row r="351758" spans="2:2" x14ac:dyDescent="0.25">
      <c r="B351758" t="s">
        <v>1019</v>
      </c>
    </row>
    <row r="351759" spans="2:2" x14ac:dyDescent="0.25">
      <c r="B351759" t="s">
        <v>1020</v>
      </c>
    </row>
    <row r="351760" spans="2:2" x14ac:dyDescent="0.25">
      <c r="B351760" t="s">
        <v>1021</v>
      </c>
    </row>
    <row r="351761" spans="2:2" x14ac:dyDescent="0.25">
      <c r="B351761" t="s">
        <v>1022</v>
      </c>
    </row>
    <row r="351762" spans="2:2" x14ac:dyDescent="0.25">
      <c r="B351762" t="s">
        <v>1023</v>
      </c>
    </row>
    <row r="351763" spans="2:2" x14ac:dyDescent="0.25">
      <c r="B351763" t="s">
        <v>1024</v>
      </c>
    </row>
    <row r="351764" spans="2:2" x14ac:dyDescent="0.25">
      <c r="B351764" t="s">
        <v>1025</v>
      </c>
    </row>
    <row r="351765" spans="2:2" x14ac:dyDescent="0.25">
      <c r="B351765" t="s">
        <v>1026</v>
      </c>
    </row>
    <row r="351766" spans="2:2" x14ac:dyDescent="0.25">
      <c r="B351766" t="s">
        <v>1027</v>
      </c>
    </row>
    <row r="351767" spans="2:2" x14ac:dyDescent="0.25">
      <c r="B351767" t="s">
        <v>1028</v>
      </c>
    </row>
    <row r="351768" spans="2:2" x14ac:dyDescent="0.25">
      <c r="B351768" t="s">
        <v>1029</v>
      </c>
    </row>
    <row r="351769" spans="2:2" x14ac:dyDescent="0.25">
      <c r="B351769" t="s">
        <v>1030</v>
      </c>
    </row>
    <row r="351770" spans="2:2" x14ac:dyDescent="0.25">
      <c r="B351770" t="s">
        <v>1031</v>
      </c>
    </row>
    <row r="351771" spans="2:2" x14ac:dyDescent="0.25">
      <c r="B351771" t="s">
        <v>1032</v>
      </c>
    </row>
    <row r="351772" spans="2:2" x14ac:dyDescent="0.25">
      <c r="B351772" t="s">
        <v>1033</v>
      </c>
    </row>
    <row r="351773" spans="2:2" x14ac:dyDescent="0.25">
      <c r="B351773" t="s">
        <v>1034</v>
      </c>
    </row>
    <row r="351774" spans="2:2" x14ac:dyDescent="0.25">
      <c r="B351774" t="s">
        <v>1035</v>
      </c>
    </row>
    <row r="351775" spans="2:2" x14ac:dyDescent="0.25">
      <c r="B351775" t="s">
        <v>1036</v>
      </c>
    </row>
    <row r="351776" spans="2:2" x14ac:dyDescent="0.25">
      <c r="B351776" t="s">
        <v>1037</v>
      </c>
    </row>
    <row r="351777" spans="2:2" x14ac:dyDescent="0.25">
      <c r="B351777" t="s">
        <v>1038</v>
      </c>
    </row>
    <row r="351778" spans="2:2" x14ac:dyDescent="0.25">
      <c r="B351778" t="s">
        <v>1039</v>
      </c>
    </row>
    <row r="351779" spans="2:2" x14ac:dyDescent="0.25">
      <c r="B351779" t="s">
        <v>1040</v>
      </c>
    </row>
    <row r="351780" spans="2:2" x14ac:dyDescent="0.25">
      <c r="B351780" t="s">
        <v>1041</v>
      </c>
    </row>
    <row r="351781" spans="2:2" x14ac:dyDescent="0.25">
      <c r="B351781" t="s">
        <v>1042</v>
      </c>
    </row>
    <row r="351782" spans="2:2" x14ac:dyDescent="0.25">
      <c r="B351782" t="s">
        <v>1043</v>
      </c>
    </row>
    <row r="351783" spans="2:2" x14ac:dyDescent="0.25">
      <c r="B351783" t="s">
        <v>1044</v>
      </c>
    </row>
    <row r="351784" spans="2:2" x14ac:dyDescent="0.25">
      <c r="B351784" t="s">
        <v>1045</v>
      </c>
    </row>
    <row r="351785" spans="2:2" x14ac:dyDescent="0.25">
      <c r="B351785" t="s">
        <v>1046</v>
      </c>
    </row>
    <row r="351786" spans="2:2" x14ac:dyDescent="0.25">
      <c r="B351786" t="s">
        <v>1047</v>
      </c>
    </row>
    <row r="351787" spans="2:2" x14ac:dyDescent="0.25">
      <c r="B351787" t="s">
        <v>1048</v>
      </c>
    </row>
    <row r="351788" spans="2:2" x14ac:dyDescent="0.25">
      <c r="B351788" t="s">
        <v>1049</v>
      </c>
    </row>
    <row r="351789" spans="2:2" x14ac:dyDescent="0.25">
      <c r="B351789" t="s">
        <v>1050</v>
      </c>
    </row>
    <row r="351790" spans="2:2" x14ac:dyDescent="0.25">
      <c r="B351790" t="s">
        <v>1051</v>
      </c>
    </row>
    <row r="351791" spans="2:2" x14ac:dyDescent="0.25">
      <c r="B351791" t="s">
        <v>1052</v>
      </c>
    </row>
    <row r="351792" spans="2:2" x14ac:dyDescent="0.25">
      <c r="B351792" t="s">
        <v>1053</v>
      </c>
    </row>
    <row r="351793" spans="2:2" x14ac:dyDescent="0.25">
      <c r="B351793" t="s">
        <v>1054</v>
      </c>
    </row>
    <row r="351794" spans="2:2" x14ac:dyDescent="0.25">
      <c r="B351794" t="s">
        <v>1055</v>
      </c>
    </row>
    <row r="351795" spans="2:2" x14ac:dyDescent="0.25">
      <c r="B351795" t="s">
        <v>1056</v>
      </c>
    </row>
    <row r="351796" spans="2:2" x14ac:dyDescent="0.25">
      <c r="B351796" t="s">
        <v>1057</v>
      </c>
    </row>
    <row r="351797" spans="2:2" x14ac:dyDescent="0.25">
      <c r="B351797" t="s">
        <v>1058</v>
      </c>
    </row>
    <row r="351798" spans="2:2" x14ac:dyDescent="0.25">
      <c r="B351798" t="s">
        <v>1059</v>
      </c>
    </row>
    <row r="351799" spans="2:2" x14ac:dyDescent="0.25">
      <c r="B351799" t="s">
        <v>1060</v>
      </c>
    </row>
    <row r="351800" spans="2:2" x14ac:dyDescent="0.25">
      <c r="B351800" t="s">
        <v>1061</v>
      </c>
    </row>
    <row r="351801" spans="2:2" x14ac:dyDescent="0.25">
      <c r="B351801" t="s">
        <v>1062</v>
      </c>
    </row>
    <row r="351802" spans="2:2" x14ac:dyDescent="0.25">
      <c r="B351802" t="s">
        <v>1063</v>
      </c>
    </row>
    <row r="351803" spans="2:2" x14ac:dyDescent="0.25">
      <c r="B351803" t="s">
        <v>1064</v>
      </c>
    </row>
    <row r="351804" spans="2:2" x14ac:dyDescent="0.25">
      <c r="B351804" t="s">
        <v>1065</v>
      </c>
    </row>
    <row r="351805" spans="2:2" x14ac:dyDescent="0.25">
      <c r="B351805" t="s">
        <v>1066</v>
      </c>
    </row>
    <row r="351806" spans="2:2" x14ac:dyDescent="0.25">
      <c r="B351806" t="s">
        <v>1067</v>
      </c>
    </row>
    <row r="351807" spans="2:2" x14ac:dyDescent="0.25">
      <c r="B351807" t="s">
        <v>1068</v>
      </c>
    </row>
    <row r="351808" spans="2:2" x14ac:dyDescent="0.25">
      <c r="B351808" t="s">
        <v>1069</v>
      </c>
    </row>
    <row r="351809" spans="2:2" x14ac:dyDescent="0.25">
      <c r="B351809" t="s">
        <v>1070</v>
      </c>
    </row>
    <row r="351810" spans="2:2" x14ac:dyDescent="0.25">
      <c r="B351810" t="s">
        <v>1071</v>
      </c>
    </row>
    <row r="351811" spans="2:2" x14ac:dyDescent="0.25">
      <c r="B351811" t="s">
        <v>1072</v>
      </c>
    </row>
    <row r="351812" spans="2:2" x14ac:dyDescent="0.25">
      <c r="B351812" t="s">
        <v>1073</v>
      </c>
    </row>
    <row r="351813" spans="2:2" x14ac:dyDescent="0.25">
      <c r="B351813" t="s">
        <v>1074</v>
      </c>
    </row>
    <row r="351814" spans="2:2" x14ac:dyDescent="0.25">
      <c r="B351814" t="s">
        <v>1075</v>
      </c>
    </row>
    <row r="351815" spans="2:2" x14ac:dyDescent="0.25">
      <c r="B351815" t="s">
        <v>1076</v>
      </c>
    </row>
    <row r="351816" spans="2:2" x14ac:dyDescent="0.25">
      <c r="B351816" t="s">
        <v>1077</v>
      </c>
    </row>
    <row r="351817" spans="2:2" x14ac:dyDescent="0.25">
      <c r="B351817" t="s">
        <v>1078</v>
      </c>
    </row>
    <row r="351818" spans="2:2" x14ac:dyDescent="0.25">
      <c r="B351818" t="s">
        <v>1079</v>
      </c>
    </row>
    <row r="351819" spans="2:2" x14ac:dyDescent="0.25">
      <c r="B351819" t="s">
        <v>1080</v>
      </c>
    </row>
    <row r="351820" spans="2:2" x14ac:dyDescent="0.25">
      <c r="B351820" t="s">
        <v>1081</v>
      </c>
    </row>
    <row r="351821" spans="2:2" x14ac:dyDescent="0.25">
      <c r="B351821" t="s">
        <v>1082</v>
      </c>
    </row>
    <row r="351822" spans="2:2" x14ac:dyDescent="0.25">
      <c r="B351822" t="s">
        <v>1083</v>
      </c>
    </row>
    <row r="351823" spans="2:2" x14ac:dyDescent="0.25">
      <c r="B351823" t="s">
        <v>1084</v>
      </c>
    </row>
    <row r="351824" spans="2:2" x14ac:dyDescent="0.25">
      <c r="B351824" t="s">
        <v>1085</v>
      </c>
    </row>
    <row r="351825" spans="2:2" x14ac:dyDescent="0.25">
      <c r="B351825" t="s">
        <v>1086</v>
      </c>
    </row>
    <row r="351826" spans="2:2" x14ac:dyDescent="0.25">
      <c r="B351826" t="s">
        <v>1087</v>
      </c>
    </row>
    <row r="351827" spans="2:2" x14ac:dyDescent="0.25">
      <c r="B351827" t="s">
        <v>1088</v>
      </c>
    </row>
    <row r="351828" spans="2:2" x14ac:dyDescent="0.25">
      <c r="B351828" t="s">
        <v>1089</v>
      </c>
    </row>
    <row r="351829" spans="2:2" x14ac:dyDescent="0.25">
      <c r="B351829" t="s">
        <v>1090</v>
      </c>
    </row>
    <row r="351830" spans="2:2" x14ac:dyDescent="0.25">
      <c r="B351830" t="s">
        <v>1091</v>
      </c>
    </row>
    <row r="351831" spans="2:2" x14ac:dyDescent="0.25">
      <c r="B351831" t="s">
        <v>1092</v>
      </c>
    </row>
    <row r="351832" spans="2:2" x14ac:dyDescent="0.25">
      <c r="B351832" t="s">
        <v>1093</v>
      </c>
    </row>
    <row r="351833" spans="2:2" x14ac:dyDescent="0.25">
      <c r="B351833" t="s">
        <v>1094</v>
      </c>
    </row>
    <row r="351834" spans="2:2" x14ac:dyDescent="0.25">
      <c r="B351834" t="s">
        <v>1095</v>
      </c>
    </row>
    <row r="351835" spans="2:2" x14ac:dyDescent="0.25">
      <c r="B351835" t="s">
        <v>1096</v>
      </c>
    </row>
    <row r="351836" spans="2:2" x14ac:dyDescent="0.25">
      <c r="B351836" t="s">
        <v>1097</v>
      </c>
    </row>
    <row r="351837" spans="2:2" x14ac:dyDescent="0.25">
      <c r="B351837" t="s">
        <v>1098</v>
      </c>
    </row>
    <row r="351838" spans="2:2" x14ac:dyDescent="0.25">
      <c r="B351838" t="s">
        <v>1099</v>
      </c>
    </row>
    <row r="351839" spans="2:2" x14ac:dyDescent="0.25">
      <c r="B351839" t="s">
        <v>1100</v>
      </c>
    </row>
    <row r="351840" spans="2:2" x14ac:dyDescent="0.25">
      <c r="B351840" t="s">
        <v>1101</v>
      </c>
    </row>
    <row r="351841" spans="2:2" x14ac:dyDescent="0.25">
      <c r="B351841" t="s">
        <v>1102</v>
      </c>
    </row>
    <row r="351842" spans="2:2" x14ac:dyDescent="0.25">
      <c r="B351842" t="s">
        <v>1103</v>
      </c>
    </row>
    <row r="351843" spans="2:2" x14ac:dyDescent="0.25">
      <c r="B351843" t="s">
        <v>1104</v>
      </c>
    </row>
    <row r="351844" spans="2:2" x14ac:dyDescent="0.25">
      <c r="B351844" t="s">
        <v>1105</v>
      </c>
    </row>
    <row r="351845" spans="2:2" x14ac:dyDescent="0.25">
      <c r="B351845" t="s">
        <v>1106</v>
      </c>
    </row>
    <row r="351846" spans="2:2" x14ac:dyDescent="0.25">
      <c r="B351846" t="s">
        <v>1107</v>
      </c>
    </row>
    <row r="351847" spans="2:2" x14ac:dyDescent="0.25">
      <c r="B351847" t="s">
        <v>1108</v>
      </c>
    </row>
    <row r="351848" spans="2:2" x14ac:dyDescent="0.25">
      <c r="B351848" t="s">
        <v>1109</v>
      </c>
    </row>
    <row r="351849" spans="2:2" x14ac:dyDescent="0.25">
      <c r="B351849" t="s">
        <v>1110</v>
      </c>
    </row>
    <row r="351850" spans="2:2" x14ac:dyDescent="0.25">
      <c r="B351850" t="s">
        <v>1111</v>
      </c>
    </row>
    <row r="351851" spans="2:2" x14ac:dyDescent="0.25">
      <c r="B351851" t="s">
        <v>1112</v>
      </c>
    </row>
    <row r="351852" spans="2:2" x14ac:dyDescent="0.25">
      <c r="B351852" t="s">
        <v>1113</v>
      </c>
    </row>
    <row r="351853" spans="2:2" x14ac:dyDescent="0.25">
      <c r="B351853" t="s">
        <v>1114</v>
      </c>
    </row>
    <row r="351854" spans="2:2" x14ac:dyDescent="0.25">
      <c r="B351854" t="s">
        <v>1115</v>
      </c>
    </row>
    <row r="351855" spans="2:2" x14ac:dyDescent="0.25">
      <c r="B351855" t="s">
        <v>1116</v>
      </c>
    </row>
    <row r="351856" spans="2:2" x14ac:dyDescent="0.25">
      <c r="B351856" t="s">
        <v>1117</v>
      </c>
    </row>
    <row r="351857" spans="2:2" x14ac:dyDescent="0.25">
      <c r="B351857" t="s">
        <v>1118</v>
      </c>
    </row>
    <row r="351858" spans="2:2" x14ac:dyDescent="0.25">
      <c r="B351858" t="s">
        <v>1119</v>
      </c>
    </row>
    <row r="351859" spans="2:2" x14ac:dyDescent="0.25">
      <c r="B351859" t="s">
        <v>1120</v>
      </c>
    </row>
    <row r="351860" spans="2:2" x14ac:dyDescent="0.25">
      <c r="B351860" t="s">
        <v>1121</v>
      </c>
    </row>
    <row r="351861" spans="2:2" x14ac:dyDescent="0.25">
      <c r="B351861" t="s">
        <v>1122</v>
      </c>
    </row>
    <row r="351862" spans="2:2" x14ac:dyDescent="0.25">
      <c r="B351862" t="s">
        <v>1123</v>
      </c>
    </row>
    <row r="351863" spans="2:2" x14ac:dyDescent="0.25">
      <c r="B351863" t="s">
        <v>1124</v>
      </c>
    </row>
    <row r="351864" spans="2:2" x14ac:dyDescent="0.25">
      <c r="B351864" t="s">
        <v>1125</v>
      </c>
    </row>
    <row r="351865" spans="2:2" x14ac:dyDescent="0.25">
      <c r="B351865" t="s">
        <v>1126</v>
      </c>
    </row>
    <row r="351866" spans="2:2" x14ac:dyDescent="0.25">
      <c r="B351866" t="s">
        <v>1127</v>
      </c>
    </row>
    <row r="351867" spans="2:2" x14ac:dyDescent="0.25">
      <c r="B351867" t="s">
        <v>1128</v>
      </c>
    </row>
    <row r="351868" spans="2:2" x14ac:dyDescent="0.25">
      <c r="B351868" t="s">
        <v>1129</v>
      </c>
    </row>
    <row r="351869" spans="2:2" x14ac:dyDescent="0.25">
      <c r="B351869" t="s">
        <v>1130</v>
      </c>
    </row>
    <row r="351870" spans="2:2" x14ac:dyDescent="0.25">
      <c r="B351870" t="s">
        <v>1131</v>
      </c>
    </row>
    <row r="351871" spans="2:2" x14ac:dyDescent="0.25">
      <c r="B351871" t="s">
        <v>1132</v>
      </c>
    </row>
    <row r="351872" spans="2:2" x14ac:dyDescent="0.25">
      <c r="B351872" t="s">
        <v>1133</v>
      </c>
    </row>
    <row r="351873" spans="2:2" x14ac:dyDescent="0.25">
      <c r="B351873" t="s">
        <v>1134</v>
      </c>
    </row>
    <row r="351874" spans="2:2" x14ac:dyDescent="0.25">
      <c r="B351874" t="s">
        <v>1135</v>
      </c>
    </row>
    <row r="351875" spans="2:2" x14ac:dyDescent="0.25">
      <c r="B351875" t="s">
        <v>1136</v>
      </c>
    </row>
    <row r="351876" spans="2:2" x14ac:dyDescent="0.25">
      <c r="B351876" t="s">
        <v>1137</v>
      </c>
    </row>
    <row r="351877" spans="2:2" x14ac:dyDescent="0.25">
      <c r="B351877" t="s">
        <v>1138</v>
      </c>
    </row>
    <row r="351878" spans="2:2" x14ac:dyDescent="0.25">
      <c r="B351878" t="s">
        <v>1139</v>
      </c>
    </row>
    <row r="351879" spans="2:2" x14ac:dyDescent="0.25">
      <c r="B351879" t="s">
        <v>1140</v>
      </c>
    </row>
    <row r="351880" spans="2:2" x14ac:dyDescent="0.25">
      <c r="B351880" t="s">
        <v>1141</v>
      </c>
    </row>
    <row r="351881" spans="2:2" x14ac:dyDescent="0.25">
      <c r="B351881" t="s">
        <v>1142</v>
      </c>
    </row>
    <row r="351882" spans="2:2" x14ac:dyDescent="0.25">
      <c r="B351882" t="s">
        <v>1143</v>
      </c>
    </row>
    <row r="351883" spans="2:2" x14ac:dyDescent="0.25">
      <c r="B351883" t="s">
        <v>1144</v>
      </c>
    </row>
    <row r="351884" spans="2:2" x14ac:dyDescent="0.25">
      <c r="B351884" t="s">
        <v>1145</v>
      </c>
    </row>
    <row r="351885" spans="2:2" x14ac:dyDescent="0.25">
      <c r="B351885" t="s">
        <v>1146</v>
      </c>
    </row>
    <row r="351886" spans="2:2" x14ac:dyDescent="0.25">
      <c r="B351886" t="s">
        <v>1147</v>
      </c>
    </row>
    <row r="351887" spans="2:2" x14ac:dyDescent="0.25">
      <c r="B351887" t="s">
        <v>1148</v>
      </c>
    </row>
    <row r="351888" spans="2:2" x14ac:dyDescent="0.25">
      <c r="B351888" t="s">
        <v>1149</v>
      </c>
    </row>
    <row r="351889" spans="2:2" x14ac:dyDescent="0.25">
      <c r="B351889" t="s">
        <v>1150</v>
      </c>
    </row>
    <row r="351890" spans="2:2" x14ac:dyDescent="0.25">
      <c r="B351890" t="s">
        <v>1151</v>
      </c>
    </row>
    <row r="351891" spans="2:2" x14ac:dyDescent="0.25">
      <c r="B351891" t="s">
        <v>1152</v>
      </c>
    </row>
    <row r="351892" spans="2:2" x14ac:dyDescent="0.25">
      <c r="B351892" t="s">
        <v>1153</v>
      </c>
    </row>
    <row r="351893" spans="2:2" x14ac:dyDescent="0.25">
      <c r="B351893" t="s">
        <v>1154</v>
      </c>
    </row>
    <row r="351894" spans="2:2" x14ac:dyDescent="0.25">
      <c r="B351894" t="s">
        <v>1155</v>
      </c>
    </row>
    <row r="351895" spans="2:2" x14ac:dyDescent="0.25">
      <c r="B351895" t="s">
        <v>1156</v>
      </c>
    </row>
    <row r="351896" spans="2:2" x14ac:dyDescent="0.25">
      <c r="B351896" t="s">
        <v>1157</v>
      </c>
    </row>
    <row r="351897" spans="2:2" x14ac:dyDescent="0.25">
      <c r="B351897" t="s">
        <v>1158</v>
      </c>
    </row>
    <row r="351898" spans="2:2" x14ac:dyDescent="0.25">
      <c r="B351898" t="s">
        <v>1159</v>
      </c>
    </row>
    <row r="351899" spans="2:2" x14ac:dyDescent="0.25">
      <c r="B351899" t="s">
        <v>1160</v>
      </c>
    </row>
    <row r="351900" spans="2:2" x14ac:dyDescent="0.25">
      <c r="B351900" t="s">
        <v>1161</v>
      </c>
    </row>
    <row r="351901" spans="2:2" x14ac:dyDescent="0.25">
      <c r="B351901" t="s">
        <v>1162</v>
      </c>
    </row>
    <row r="351902" spans="2:2" x14ac:dyDescent="0.25">
      <c r="B351902" t="s">
        <v>1163</v>
      </c>
    </row>
    <row r="351903" spans="2:2" x14ac:dyDescent="0.25">
      <c r="B351903" t="s">
        <v>1164</v>
      </c>
    </row>
    <row r="351904" spans="2:2" x14ac:dyDescent="0.25">
      <c r="B351904" t="s">
        <v>1165</v>
      </c>
    </row>
    <row r="351905" spans="2:2" x14ac:dyDescent="0.25">
      <c r="B351905" t="s">
        <v>1166</v>
      </c>
    </row>
    <row r="351906" spans="2:2" x14ac:dyDescent="0.25">
      <c r="B351906" t="s">
        <v>1167</v>
      </c>
    </row>
    <row r="351907" spans="2:2" x14ac:dyDescent="0.25">
      <c r="B351907" t="s">
        <v>1168</v>
      </c>
    </row>
    <row r="351908" spans="2:2" x14ac:dyDescent="0.25">
      <c r="B351908" t="s">
        <v>1169</v>
      </c>
    </row>
    <row r="351909" spans="2:2" x14ac:dyDescent="0.25">
      <c r="B351909" t="s">
        <v>1170</v>
      </c>
    </row>
    <row r="351910" spans="2:2" x14ac:dyDescent="0.25">
      <c r="B351910" t="s">
        <v>1171</v>
      </c>
    </row>
    <row r="351911" spans="2:2" x14ac:dyDescent="0.25">
      <c r="B351911" t="s">
        <v>1172</v>
      </c>
    </row>
    <row r="351912" spans="2:2" x14ac:dyDescent="0.25">
      <c r="B351912" t="s">
        <v>1173</v>
      </c>
    </row>
    <row r="351913" spans="2:2" x14ac:dyDescent="0.25">
      <c r="B351913" t="s">
        <v>1174</v>
      </c>
    </row>
    <row r="351914" spans="2:2" x14ac:dyDescent="0.25">
      <c r="B351914" t="s">
        <v>1175</v>
      </c>
    </row>
    <row r="351915" spans="2:2" x14ac:dyDescent="0.25">
      <c r="B351915" t="s">
        <v>1176</v>
      </c>
    </row>
    <row r="351916" spans="2:2" x14ac:dyDescent="0.25">
      <c r="B351916" t="s">
        <v>1177</v>
      </c>
    </row>
    <row r="351917" spans="2:2" x14ac:dyDescent="0.25">
      <c r="B351917" t="s">
        <v>1178</v>
      </c>
    </row>
    <row r="351918" spans="2:2" x14ac:dyDescent="0.25">
      <c r="B351918" t="s">
        <v>1179</v>
      </c>
    </row>
    <row r="351919" spans="2:2" x14ac:dyDescent="0.25">
      <c r="B351919" t="s">
        <v>1180</v>
      </c>
    </row>
    <row r="351920" spans="2:2" x14ac:dyDescent="0.25">
      <c r="B351920" t="s">
        <v>1181</v>
      </c>
    </row>
    <row r="351921" spans="2:2" x14ac:dyDescent="0.25">
      <c r="B351921" t="s">
        <v>1182</v>
      </c>
    </row>
    <row r="351922" spans="2:2" x14ac:dyDescent="0.25">
      <c r="B351922" t="s">
        <v>1183</v>
      </c>
    </row>
    <row r="351923" spans="2:2" x14ac:dyDescent="0.25">
      <c r="B351923" t="s">
        <v>1184</v>
      </c>
    </row>
    <row r="351924" spans="2:2" x14ac:dyDescent="0.25">
      <c r="B351924" t="s">
        <v>1185</v>
      </c>
    </row>
    <row r="351925" spans="2:2" x14ac:dyDescent="0.25">
      <c r="B351925" t="s">
        <v>1186</v>
      </c>
    </row>
    <row r="351926" spans="2:2" x14ac:dyDescent="0.25">
      <c r="B351926" t="s">
        <v>1187</v>
      </c>
    </row>
    <row r="351927" spans="2:2" x14ac:dyDescent="0.25">
      <c r="B351927" t="s">
        <v>1188</v>
      </c>
    </row>
    <row r="351928" spans="2:2" x14ac:dyDescent="0.25">
      <c r="B351928" t="s">
        <v>1189</v>
      </c>
    </row>
    <row r="351929" spans="2:2" x14ac:dyDescent="0.25">
      <c r="B351929" t="s">
        <v>1190</v>
      </c>
    </row>
    <row r="351930" spans="2:2" x14ac:dyDescent="0.25">
      <c r="B351930" t="s">
        <v>1191</v>
      </c>
    </row>
    <row r="351931" spans="2:2" x14ac:dyDescent="0.25">
      <c r="B351931" t="s">
        <v>1192</v>
      </c>
    </row>
    <row r="351932" spans="2:2" x14ac:dyDescent="0.25">
      <c r="B351932" t="s">
        <v>1193</v>
      </c>
    </row>
    <row r="351933" spans="2:2" x14ac:dyDescent="0.25">
      <c r="B351933" t="s">
        <v>1194</v>
      </c>
    </row>
    <row r="351934" spans="2:2" x14ac:dyDescent="0.25">
      <c r="B351934" t="s">
        <v>1195</v>
      </c>
    </row>
    <row r="351935" spans="2:2" x14ac:dyDescent="0.25">
      <c r="B351935" t="s">
        <v>1196</v>
      </c>
    </row>
    <row r="351936" spans="2:2" x14ac:dyDescent="0.25">
      <c r="B351936" t="s">
        <v>1197</v>
      </c>
    </row>
    <row r="351937" spans="2:2" x14ac:dyDescent="0.25">
      <c r="B351937" t="s">
        <v>1198</v>
      </c>
    </row>
    <row r="351938" spans="2:2" x14ac:dyDescent="0.25">
      <c r="B351938" t="s">
        <v>1199</v>
      </c>
    </row>
    <row r="351939" spans="2:2" x14ac:dyDescent="0.25">
      <c r="B351939" t="s">
        <v>1200</v>
      </c>
    </row>
    <row r="351940" spans="2:2" x14ac:dyDescent="0.25">
      <c r="B351940" t="s">
        <v>1201</v>
      </c>
    </row>
    <row r="351941" spans="2:2" x14ac:dyDescent="0.25">
      <c r="B351941" t="s">
        <v>1202</v>
      </c>
    </row>
    <row r="351942" spans="2:2" x14ac:dyDescent="0.25">
      <c r="B351942" t="s">
        <v>1203</v>
      </c>
    </row>
    <row r="351943" spans="2:2" x14ac:dyDescent="0.25">
      <c r="B351943" t="s">
        <v>1204</v>
      </c>
    </row>
    <row r="351944" spans="2:2" x14ac:dyDescent="0.25">
      <c r="B351944" t="s">
        <v>1205</v>
      </c>
    </row>
    <row r="351945" spans="2:2" x14ac:dyDescent="0.25">
      <c r="B351945" t="s">
        <v>1206</v>
      </c>
    </row>
    <row r="351946" spans="2:2" x14ac:dyDescent="0.25">
      <c r="B351946" t="s">
        <v>1207</v>
      </c>
    </row>
    <row r="351947" spans="2:2" x14ac:dyDescent="0.25">
      <c r="B351947" t="s">
        <v>1208</v>
      </c>
    </row>
    <row r="351948" spans="2:2" x14ac:dyDescent="0.25">
      <c r="B351948" t="s">
        <v>1209</v>
      </c>
    </row>
    <row r="351949" spans="2:2" x14ac:dyDescent="0.25">
      <c r="B351949" t="s">
        <v>1210</v>
      </c>
    </row>
    <row r="351950" spans="2:2" x14ac:dyDescent="0.25">
      <c r="B351950" t="s">
        <v>1211</v>
      </c>
    </row>
    <row r="351951" spans="2:2" x14ac:dyDescent="0.25">
      <c r="B351951" t="s">
        <v>1212</v>
      </c>
    </row>
    <row r="351952" spans="2:2" x14ac:dyDescent="0.25">
      <c r="B351952" t="s">
        <v>1213</v>
      </c>
    </row>
    <row r="351953" spans="2:2" x14ac:dyDescent="0.25">
      <c r="B351953" t="s">
        <v>1214</v>
      </c>
    </row>
    <row r="351954" spans="2:2" x14ac:dyDescent="0.25">
      <c r="B351954" t="s">
        <v>1215</v>
      </c>
    </row>
    <row r="351955" spans="2:2" x14ac:dyDescent="0.25">
      <c r="B351955" t="s">
        <v>1216</v>
      </c>
    </row>
    <row r="351956" spans="2:2" x14ac:dyDescent="0.25">
      <c r="B351956" t="s">
        <v>1217</v>
      </c>
    </row>
    <row r="351957" spans="2:2" x14ac:dyDescent="0.25">
      <c r="B351957" t="s">
        <v>1218</v>
      </c>
    </row>
    <row r="351958" spans="2:2" x14ac:dyDescent="0.25">
      <c r="B351958" t="s">
        <v>1219</v>
      </c>
    </row>
    <row r="351959" spans="2:2" x14ac:dyDescent="0.25">
      <c r="B351959" t="s">
        <v>1220</v>
      </c>
    </row>
    <row r="351960" spans="2:2" x14ac:dyDescent="0.25">
      <c r="B351960" t="s">
        <v>1221</v>
      </c>
    </row>
    <row r="351961" spans="2:2" x14ac:dyDescent="0.25">
      <c r="B351961" t="s">
        <v>1222</v>
      </c>
    </row>
    <row r="351962" spans="2:2" x14ac:dyDescent="0.25">
      <c r="B351962" t="s">
        <v>1223</v>
      </c>
    </row>
    <row r="351963" spans="2:2" x14ac:dyDescent="0.25">
      <c r="B351963" t="s">
        <v>1224</v>
      </c>
    </row>
    <row r="351964" spans="2:2" x14ac:dyDescent="0.25">
      <c r="B351964" t="s">
        <v>1225</v>
      </c>
    </row>
    <row r="351965" spans="2:2" x14ac:dyDescent="0.25">
      <c r="B351965" t="s">
        <v>1226</v>
      </c>
    </row>
    <row r="351966" spans="2:2" x14ac:dyDescent="0.25">
      <c r="B351966" t="s">
        <v>1227</v>
      </c>
    </row>
    <row r="351967" spans="2:2" x14ac:dyDescent="0.25">
      <c r="B351967" t="s">
        <v>1228</v>
      </c>
    </row>
    <row r="351968" spans="2:2" x14ac:dyDescent="0.25">
      <c r="B351968" t="s">
        <v>1229</v>
      </c>
    </row>
    <row r="351969" spans="2:2" x14ac:dyDescent="0.25">
      <c r="B351969" t="s">
        <v>1230</v>
      </c>
    </row>
    <row r="351970" spans="2:2" x14ac:dyDescent="0.25">
      <c r="B351970" t="s">
        <v>1231</v>
      </c>
    </row>
    <row r="351971" spans="2:2" x14ac:dyDescent="0.25">
      <c r="B351971" t="s">
        <v>1232</v>
      </c>
    </row>
    <row r="351972" spans="2:2" x14ac:dyDescent="0.25">
      <c r="B351972" t="s">
        <v>1233</v>
      </c>
    </row>
    <row r="351973" spans="2:2" x14ac:dyDescent="0.25">
      <c r="B351973" t="s">
        <v>1234</v>
      </c>
    </row>
    <row r="351974" spans="2:2" x14ac:dyDescent="0.25">
      <c r="B351974" t="s">
        <v>1235</v>
      </c>
    </row>
    <row r="351975" spans="2:2" x14ac:dyDescent="0.25">
      <c r="B351975" t="s">
        <v>1236</v>
      </c>
    </row>
    <row r="351976" spans="2:2" x14ac:dyDescent="0.25">
      <c r="B351976" t="s">
        <v>1237</v>
      </c>
    </row>
    <row r="351977" spans="2:2" x14ac:dyDescent="0.25">
      <c r="B351977" t="s">
        <v>1238</v>
      </c>
    </row>
    <row r="351978" spans="2:2" x14ac:dyDescent="0.25">
      <c r="B351978" t="s">
        <v>1239</v>
      </c>
    </row>
    <row r="351979" spans="2:2" x14ac:dyDescent="0.25">
      <c r="B351979" t="s">
        <v>1240</v>
      </c>
    </row>
    <row r="351980" spans="2:2" x14ac:dyDescent="0.25">
      <c r="B351980" t="s">
        <v>1241</v>
      </c>
    </row>
    <row r="351981" spans="2:2" x14ac:dyDescent="0.25">
      <c r="B351981" t="s">
        <v>1242</v>
      </c>
    </row>
    <row r="351982" spans="2:2" x14ac:dyDescent="0.25">
      <c r="B351982" t="s">
        <v>1243</v>
      </c>
    </row>
    <row r="351983" spans="2:2" x14ac:dyDescent="0.25">
      <c r="B351983" t="s">
        <v>1244</v>
      </c>
    </row>
    <row r="351984" spans="2:2" x14ac:dyDescent="0.25">
      <c r="B351984" t="s">
        <v>1245</v>
      </c>
    </row>
    <row r="351985" spans="2:2" x14ac:dyDescent="0.25">
      <c r="B351985" t="s">
        <v>1246</v>
      </c>
    </row>
    <row r="351986" spans="2:2" x14ac:dyDescent="0.25">
      <c r="B351986" t="s">
        <v>1247</v>
      </c>
    </row>
    <row r="351987" spans="2:2" x14ac:dyDescent="0.25">
      <c r="B351987" t="s">
        <v>1248</v>
      </c>
    </row>
    <row r="351988" spans="2:2" x14ac:dyDescent="0.25">
      <c r="B351988" t="s">
        <v>1249</v>
      </c>
    </row>
    <row r="351989" spans="2:2" x14ac:dyDescent="0.25">
      <c r="B351989" t="s">
        <v>1250</v>
      </c>
    </row>
    <row r="351990" spans="2:2" x14ac:dyDescent="0.25">
      <c r="B351990" t="s">
        <v>1251</v>
      </c>
    </row>
    <row r="351991" spans="2:2" x14ac:dyDescent="0.25">
      <c r="B351991" t="s">
        <v>1252</v>
      </c>
    </row>
    <row r="351992" spans="2:2" x14ac:dyDescent="0.25">
      <c r="B351992" t="s">
        <v>1253</v>
      </c>
    </row>
    <row r="351993" spans="2:2" x14ac:dyDescent="0.25">
      <c r="B351993" t="s">
        <v>1254</v>
      </c>
    </row>
    <row r="351994" spans="2:2" x14ac:dyDescent="0.25">
      <c r="B351994" t="s">
        <v>1255</v>
      </c>
    </row>
    <row r="351995" spans="2:2" x14ac:dyDescent="0.25">
      <c r="B351995" t="s">
        <v>1256</v>
      </c>
    </row>
    <row r="351996" spans="2:2" x14ac:dyDescent="0.25">
      <c r="B351996" t="s">
        <v>1257</v>
      </c>
    </row>
    <row r="351997" spans="2:2" x14ac:dyDescent="0.25">
      <c r="B351997" t="s">
        <v>1258</v>
      </c>
    </row>
    <row r="351998" spans="2:2" x14ac:dyDescent="0.25">
      <c r="B351998" t="s">
        <v>1259</v>
      </c>
    </row>
    <row r="351999" spans="2:2" x14ac:dyDescent="0.25">
      <c r="B351999" t="s">
        <v>1260</v>
      </c>
    </row>
    <row r="352000" spans="2:2" x14ac:dyDescent="0.25">
      <c r="B352000" t="s">
        <v>1261</v>
      </c>
    </row>
    <row r="352001" spans="2:2" x14ac:dyDescent="0.25">
      <c r="B352001" t="s">
        <v>1262</v>
      </c>
    </row>
    <row r="352002" spans="2:2" x14ac:dyDescent="0.25">
      <c r="B352002" t="s">
        <v>1263</v>
      </c>
    </row>
    <row r="352003" spans="2:2" x14ac:dyDescent="0.25">
      <c r="B352003" t="s">
        <v>1264</v>
      </c>
    </row>
    <row r="352004" spans="2:2" x14ac:dyDescent="0.25">
      <c r="B352004" t="s">
        <v>1265</v>
      </c>
    </row>
    <row r="352005" spans="2:2" x14ac:dyDescent="0.25">
      <c r="B352005" t="s">
        <v>1266</v>
      </c>
    </row>
    <row r="352006" spans="2:2" x14ac:dyDescent="0.25">
      <c r="B352006" t="s">
        <v>1267</v>
      </c>
    </row>
    <row r="352007" spans="2:2" x14ac:dyDescent="0.25">
      <c r="B352007" t="s">
        <v>1268</v>
      </c>
    </row>
    <row r="352008" spans="2:2" x14ac:dyDescent="0.25">
      <c r="B352008" t="s">
        <v>1269</v>
      </c>
    </row>
    <row r="352009" spans="2:2" x14ac:dyDescent="0.25">
      <c r="B352009" t="s">
        <v>1270</v>
      </c>
    </row>
    <row r="352010" spans="2:2" x14ac:dyDescent="0.25">
      <c r="B352010" t="s">
        <v>1271</v>
      </c>
    </row>
    <row r="352011" spans="2:2" x14ac:dyDescent="0.25">
      <c r="B352011" t="s">
        <v>1272</v>
      </c>
    </row>
    <row r="352012" spans="2:2" x14ac:dyDescent="0.25">
      <c r="B352012" t="s">
        <v>1273</v>
      </c>
    </row>
    <row r="352013" spans="2:2" x14ac:dyDescent="0.25">
      <c r="B352013" t="s">
        <v>1274</v>
      </c>
    </row>
    <row r="352014" spans="2:2" x14ac:dyDescent="0.25">
      <c r="B352014" t="s">
        <v>1275</v>
      </c>
    </row>
    <row r="352015" spans="2:2" x14ac:dyDescent="0.25">
      <c r="B352015" t="s">
        <v>1276</v>
      </c>
    </row>
    <row r="352016" spans="2:2" x14ac:dyDescent="0.25">
      <c r="B352016" t="s">
        <v>1277</v>
      </c>
    </row>
    <row r="352017" spans="2:2" x14ac:dyDescent="0.25">
      <c r="B352017" t="s">
        <v>1278</v>
      </c>
    </row>
    <row r="352018" spans="2:2" x14ac:dyDescent="0.25">
      <c r="B352018" t="s">
        <v>1279</v>
      </c>
    </row>
    <row r="352019" spans="2:2" x14ac:dyDescent="0.25">
      <c r="B352019" t="s">
        <v>1280</v>
      </c>
    </row>
    <row r="352020" spans="2:2" x14ac:dyDescent="0.25">
      <c r="B352020" t="s">
        <v>1281</v>
      </c>
    </row>
    <row r="352021" spans="2:2" x14ac:dyDescent="0.25">
      <c r="B352021" t="s">
        <v>1282</v>
      </c>
    </row>
    <row r="352022" spans="2:2" x14ac:dyDescent="0.25">
      <c r="B352022" t="s">
        <v>1283</v>
      </c>
    </row>
    <row r="352023" spans="2:2" x14ac:dyDescent="0.25">
      <c r="B352023" t="s">
        <v>1284</v>
      </c>
    </row>
    <row r="352024" spans="2:2" x14ac:dyDescent="0.25">
      <c r="B352024" t="s">
        <v>1285</v>
      </c>
    </row>
    <row r="352025" spans="2:2" x14ac:dyDescent="0.25">
      <c r="B352025" t="s">
        <v>1286</v>
      </c>
    </row>
    <row r="352026" spans="2:2" x14ac:dyDescent="0.25">
      <c r="B352026" t="s">
        <v>1287</v>
      </c>
    </row>
    <row r="352027" spans="2:2" x14ac:dyDescent="0.25">
      <c r="B352027" t="s">
        <v>1288</v>
      </c>
    </row>
    <row r="352028" spans="2:2" x14ac:dyDescent="0.25">
      <c r="B352028" t="s">
        <v>1289</v>
      </c>
    </row>
    <row r="352029" spans="2:2" x14ac:dyDescent="0.25">
      <c r="B352029" t="s">
        <v>1290</v>
      </c>
    </row>
    <row r="352030" spans="2:2" x14ac:dyDescent="0.25">
      <c r="B352030" t="s">
        <v>1291</v>
      </c>
    </row>
    <row r="352031" spans="2:2" x14ac:dyDescent="0.25">
      <c r="B352031" t="s">
        <v>1292</v>
      </c>
    </row>
    <row r="352032" spans="2:2" x14ac:dyDescent="0.25">
      <c r="B352032" t="s">
        <v>1293</v>
      </c>
    </row>
    <row r="352033" spans="2:2" x14ac:dyDescent="0.25">
      <c r="B352033" t="s">
        <v>1294</v>
      </c>
    </row>
    <row r="352034" spans="2:2" x14ac:dyDescent="0.25">
      <c r="B352034" t="s">
        <v>1295</v>
      </c>
    </row>
    <row r="352035" spans="2:2" x14ac:dyDescent="0.25">
      <c r="B352035" t="s">
        <v>1296</v>
      </c>
    </row>
    <row r="352036" spans="2:2" x14ac:dyDescent="0.25">
      <c r="B352036" t="s">
        <v>1297</v>
      </c>
    </row>
    <row r="352037" spans="2:2" x14ac:dyDescent="0.25">
      <c r="B352037" t="s">
        <v>1298</v>
      </c>
    </row>
    <row r="352038" spans="2:2" x14ac:dyDescent="0.25">
      <c r="B352038" t="s">
        <v>1299</v>
      </c>
    </row>
    <row r="352039" spans="2:2" x14ac:dyDescent="0.25">
      <c r="B352039" t="s">
        <v>1300</v>
      </c>
    </row>
    <row r="352040" spans="2:2" x14ac:dyDescent="0.25">
      <c r="B352040" t="s">
        <v>1301</v>
      </c>
    </row>
    <row r="352041" spans="2:2" x14ac:dyDescent="0.25">
      <c r="B352041" t="s">
        <v>1302</v>
      </c>
    </row>
    <row r="352042" spans="2:2" x14ac:dyDescent="0.25">
      <c r="B352042" t="s">
        <v>1303</v>
      </c>
    </row>
    <row r="352043" spans="2:2" x14ac:dyDescent="0.25">
      <c r="B352043" t="s">
        <v>1304</v>
      </c>
    </row>
    <row r="352044" spans="2:2" x14ac:dyDescent="0.25">
      <c r="B352044" t="s">
        <v>1305</v>
      </c>
    </row>
    <row r="352045" spans="2:2" x14ac:dyDescent="0.25">
      <c r="B352045" t="s">
        <v>1306</v>
      </c>
    </row>
    <row r="352046" spans="2:2" x14ac:dyDescent="0.25">
      <c r="B352046" t="s">
        <v>1307</v>
      </c>
    </row>
    <row r="352047" spans="2:2" x14ac:dyDescent="0.25">
      <c r="B352047" t="s">
        <v>1308</v>
      </c>
    </row>
    <row r="352048" spans="2:2" x14ac:dyDescent="0.25">
      <c r="B352048" t="s">
        <v>1309</v>
      </c>
    </row>
    <row r="352049" spans="2:2" x14ac:dyDescent="0.25">
      <c r="B352049" t="s">
        <v>1310</v>
      </c>
    </row>
    <row r="352050" spans="2:2" x14ac:dyDescent="0.25">
      <c r="B352050" t="s">
        <v>1311</v>
      </c>
    </row>
    <row r="352051" spans="2:2" x14ac:dyDescent="0.25">
      <c r="B352051" t="s">
        <v>1312</v>
      </c>
    </row>
    <row r="352052" spans="2:2" x14ac:dyDescent="0.25">
      <c r="B352052" t="s">
        <v>1313</v>
      </c>
    </row>
    <row r="352053" spans="2:2" x14ac:dyDescent="0.25">
      <c r="B352053" t="s">
        <v>1314</v>
      </c>
    </row>
    <row r="352054" spans="2:2" x14ac:dyDescent="0.25">
      <c r="B352054" t="s">
        <v>1315</v>
      </c>
    </row>
    <row r="352055" spans="2:2" x14ac:dyDescent="0.25">
      <c r="B352055" t="s">
        <v>1316</v>
      </c>
    </row>
    <row r="352056" spans="2:2" x14ac:dyDescent="0.25">
      <c r="B352056" t="s">
        <v>1317</v>
      </c>
    </row>
    <row r="352057" spans="2:2" x14ac:dyDescent="0.25">
      <c r="B352057" t="s">
        <v>1318</v>
      </c>
    </row>
    <row r="352058" spans="2:2" x14ac:dyDescent="0.25">
      <c r="B352058" t="s">
        <v>1319</v>
      </c>
    </row>
    <row r="352059" spans="2:2" x14ac:dyDescent="0.25">
      <c r="B352059" t="s">
        <v>1320</v>
      </c>
    </row>
    <row r="352060" spans="2:2" x14ac:dyDescent="0.25">
      <c r="B352060" t="s">
        <v>1321</v>
      </c>
    </row>
    <row r="352061" spans="2:2" x14ac:dyDescent="0.25">
      <c r="B352061" t="s">
        <v>1322</v>
      </c>
    </row>
    <row r="352062" spans="2:2" x14ac:dyDescent="0.25">
      <c r="B352062" t="s">
        <v>1323</v>
      </c>
    </row>
    <row r="352063" spans="2:2" x14ac:dyDescent="0.25">
      <c r="B352063" t="s">
        <v>1324</v>
      </c>
    </row>
    <row r="352064" spans="2:2" x14ac:dyDescent="0.25">
      <c r="B352064" t="s">
        <v>1325</v>
      </c>
    </row>
    <row r="352065" spans="2:2" x14ac:dyDescent="0.25">
      <c r="B352065" t="s">
        <v>1326</v>
      </c>
    </row>
    <row r="352066" spans="2:2" x14ac:dyDescent="0.25">
      <c r="B352066" t="s">
        <v>1327</v>
      </c>
    </row>
    <row r="352067" spans="2:2" x14ac:dyDescent="0.25">
      <c r="B352067" t="s">
        <v>1328</v>
      </c>
    </row>
    <row r="352068" spans="2:2" x14ac:dyDescent="0.25">
      <c r="B352068" t="s">
        <v>1329</v>
      </c>
    </row>
    <row r="352069" spans="2:2" x14ac:dyDescent="0.25">
      <c r="B352069" t="s">
        <v>1330</v>
      </c>
    </row>
    <row r="352070" spans="2:2" x14ac:dyDescent="0.25">
      <c r="B352070" t="s">
        <v>1331</v>
      </c>
    </row>
    <row r="352071" spans="2:2" x14ac:dyDescent="0.25">
      <c r="B352071" t="s">
        <v>1332</v>
      </c>
    </row>
    <row r="352072" spans="2:2" x14ac:dyDescent="0.25">
      <c r="B352072" t="s">
        <v>1333</v>
      </c>
    </row>
    <row r="352073" spans="2:2" x14ac:dyDescent="0.25">
      <c r="B352073" t="s">
        <v>1334</v>
      </c>
    </row>
    <row r="352074" spans="2:2" x14ac:dyDescent="0.25">
      <c r="B352074" t="s">
        <v>1335</v>
      </c>
    </row>
    <row r="352075" spans="2:2" x14ac:dyDescent="0.25">
      <c r="B352075" t="s">
        <v>1336</v>
      </c>
    </row>
    <row r="352076" spans="2:2" x14ac:dyDescent="0.25">
      <c r="B352076" t="s">
        <v>1337</v>
      </c>
    </row>
    <row r="352077" spans="2:2" x14ac:dyDescent="0.25">
      <c r="B352077" t="s">
        <v>1338</v>
      </c>
    </row>
    <row r="352078" spans="2:2" x14ac:dyDescent="0.25">
      <c r="B352078" t="s">
        <v>1339</v>
      </c>
    </row>
    <row r="352079" spans="2:2" x14ac:dyDescent="0.25">
      <c r="B352079" t="s">
        <v>1340</v>
      </c>
    </row>
    <row r="352080" spans="2:2" x14ac:dyDescent="0.25">
      <c r="B352080" t="s">
        <v>1341</v>
      </c>
    </row>
    <row r="352081" spans="2:2" x14ac:dyDescent="0.25">
      <c r="B352081" t="s">
        <v>1342</v>
      </c>
    </row>
    <row r="352082" spans="2:2" x14ac:dyDescent="0.25">
      <c r="B352082" t="s">
        <v>1343</v>
      </c>
    </row>
    <row r="352083" spans="2:2" x14ac:dyDescent="0.25">
      <c r="B352083" t="s">
        <v>1344</v>
      </c>
    </row>
    <row r="352084" spans="2:2" x14ac:dyDescent="0.25">
      <c r="B352084" t="s">
        <v>1345</v>
      </c>
    </row>
    <row r="352085" spans="2:2" x14ac:dyDescent="0.25">
      <c r="B352085" t="s">
        <v>1346</v>
      </c>
    </row>
    <row r="352086" spans="2:2" x14ac:dyDescent="0.25">
      <c r="B352086" t="s">
        <v>1347</v>
      </c>
    </row>
    <row r="352087" spans="2:2" x14ac:dyDescent="0.25">
      <c r="B352087" t="s">
        <v>1348</v>
      </c>
    </row>
    <row r="352088" spans="2:2" x14ac:dyDescent="0.25">
      <c r="B352088" t="s">
        <v>1349</v>
      </c>
    </row>
    <row r="352089" spans="2:2" x14ac:dyDescent="0.25">
      <c r="B352089" t="s">
        <v>1350</v>
      </c>
    </row>
    <row r="352090" spans="2:2" x14ac:dyDescent="0.25">
      <c r="B352090" t="s">
        <v>1351</v>
      </c>
    </row>
    <row r="352091" spans="2:2" x14ac:dyDescent="0.25">
      <c r="B352091" t="s">
        <v>1352</v>
      </c>
    </row>
    <row r="352092" spans="2:2" x14ac:dyDescent="0.25">
      <c r="B352092" t="s">
        <v>1353</v>
      </c>
    </row>
    <row r="352093" spans="2:2" x14ac:dyDescent="0.25">
      <c r="B352093" t="s">
        <v>1354</v>
      </c>
    </row>
    <row r="352094" spans="2:2" x14ac:dyDescent="0.25">
      <c r="B352094" t="s">
        <v>1355</v>
      </c>
    </row>
    <row r="352095" spans="2:2" x14ac:dyDescent="0.25">
      <c r="B352095" t="s">
        <v>1356</v>
      </c>
    </row>
    <row r="352096" spans="2:2" x14ac:dyDescent="0.25">
      <c r="B352096" t="s">
        <v>1357</v>
      </c>
    </row>
    <row r="352097" spans="2:2" x14ac:dyDescent="0.25">
      <c r="B352097" t="s">
        <v>1358</v>
      </c>
    </row>
    <row r="352098" spans="2:2" x14ac:dyDescent="0.25">
      <c r="B352098" t="s">
        <v>1359</v>
      </c>
    </row>
    <row r="352099" spans="2:2" x14ac:dyDescent="0.25">
      <c r="B352099" t="s">
        <v>1360</v>
      </c>
    </row>
    <row r="352100" spans="2:2" x14ac:dyDescent="0.25">
      <c r="B352100" t="s">
        <v>1361</v>
      </c>
    </row>
    <row r="352101" spans="2:2" x14ac:dyDescent="0.25">
      <c r="B352101" t="s">
        <v>1362</v>
      </c>
    </row>
    <row r="352102" spans="2:2" x14ac:dyDescent="0.25">
      <c r="B352102" t="s">
        <v>1363</v>
      </c>
    </row>
    <row r="352103" spans="2:2" x14ac:dyDescent="0.25">
      <c r="B352103" t="s">
        <v>1364</v>
      </c>
    </row>
    <row r="352104" spans="2:2" x14ac:dyDescent="0.25">
      <c r="B352104" t="s">
        <v>1365</v>
      </c>
    </row>
    <row r="352105" spans="2:2" x14ac:dyDescent="0.25">
      <c r="B352105" t="s">
        <v>1366</v>
      </c>
    </row>
    <row r="352106" spans="2:2" x14ac:dyDescent="0.25">
      <c r="B352106" t="s">
        <v>1367</v>
      </c>
    </row>
    <row r="352107" spans="2:2" x14ac:dyDescent="0.25">
      <c r="B352107" t="s">
        <v>1368</v>
      </c>
    </row>
    <row r="352108" spans="2:2" x14ac:dyDescent="0.25">
      <c r="B352108" t="s">
        <v>1369</v>
      </c>
    </row>
    <row r="352109" spans="2:2" x14ac:dyDescent="0.25">
      <c r="B352109" t="s">
        <v>1370</v>
      </c>
    </row>
    <row r="352110" spans="2:2" x14ac:dyDescent="0.25">
      <c r="B352110" t="s">
        <v>1371</v>
      </c>
    </row>
    <row r="352111" spans="2:2" x14ac:dyDescent="0.25">
      <c r="B352111" t="s">
        <v>1372</v>
      </c>
    </row>
    <row r="352112" spans="2:2" x14ac:dyDescent="0.25">
      <c r="B352112" t="s">
        <v>1373</v>
      </c>
    </row>
    <row r="352113" spans="2:2" x14ac:dyDescent="0.25">
      <c r="B352113" t="s">
        <v>1374</v>
      </c>
    </row>
    <row r="352114" spans="2:2" x14ac:dyDescent="0.25">
      <c r="B352114" t="s">
        <v>1375</v>
      </c>
    </row>
    <row r="352115" spans="2:2" x14ac:dyDescent="0.25">
      <c r="B352115" t="s">
        <v>1376</v>
      </c>
    </row>
    <row r="352116" spans="2:2" x14ac:dyDescent="0.25">
      <c r="B352116" t="s">
        <v>1377</v>
      </c>
    </row>
    <row r="352117" spans="2:2" x14ac:dyDescent="0.25">
      <c r="B352117" t="s">
        <v>1378</v>
      </c>
    </row>
    <row r="352118" spans="2:2" x14ac:dyDescent="0.25">
      <c r="B352118" t="s">
        <v>1379</v>
      </c>
    </row>
    <row r="352119" spans="2:2" x14ac:dyDescent="0.25">
      <c r="B352119" t="s">
        <v>1380</v>
      </c>
    </row>
    <row r="352120" spans="2:2" x14ac:dyDescent="0.25">
      <c r="B352120" t="s">
        <v>1381</v>
      </c>
    </row>
    <row r="352121" spans="2:2" x14ac:dyDescent="0.25">
      <c r="B352121" t="s">
        <v>1382</v>
      </c>
    </row>
    <row r="352122" spans="2:2" x14ac:dyDescent="0.25">
      <c r="B352122" t="s">
        <v>1383</v>
      </c>
    </row>
    <row r="352123" spans="2:2" x14ac:dyDescent="0.25">
      <c r="B352123" t="s">
        <v>1384</v>
      </c>
    </row>
    <row r="352124" spans="2:2" x14ac:dyDescent="0.25">
      <c r="B352124" t="s">
        <v>1385</v>
      </c>
    </row>
    <row r="352125" spans="2:2" x14ac:dyDescent="0.25">
      <c r="B352125" t="s">
        <v>1386</v>
      </c>
    </row>
    <row r="352126" spans="2:2" x14ac:dyDescent="0.25">
      <c r="B352126" t="s">
        <v>1387</v>
      </c>
    </row>
    <row r="352127" spans="2:2" x14ac:dyDescent="0.25">
      <c r="B352127" t="s">
        <v>1388</v>
      </c>
    </row>
    <row r="352128" spans="2:2" x14ac:dyDescent="0.25">
      <c r="B352128" t="s">
        <v>1389</v>
      </c>
    </row>
    <row r="352129" spans="2:2" x14ac:dyDescent="0.25">
      <c r="B352129" t="s">
        <v>1390</v>
      </c>
    </row>
    <row r="352130" spans="2:2" x14ac:dyDescent="0.25">
      <c r="B352130" t="s">
        <v>1391</v>
      </c>
    </row>
    <row r="352131" spans="2:2" x14ac:dyDescent="0.25">
      <c r="B352131" t="s">
        <v>1392</v>
      </c>
    </row>
    <row r="352132" spans="2:2" x14ac:dyDescent="0.25">
      <c r="B352132" t="s">
        <v>1393</v>
      </c>
    </row>
    <row r="352133" spans="2:2" x14ac:dyDescent="0.25">
      <c r="B352133" t="s">
        <v>1394</v>
      </c>
    </row>
    <row r="352134" spans="2:2" x14ac:dyDescent="0.25">
      <c r="B352134" t="s">
        <v>1395</v>
      </c>
    </row>
    <row r="352135" spans="2:2" x14ac:dyDescent="0.25">
      <c r="B352135" t="s">
        <v>1396</v>
      </c>
    </row>
    <row r="352136" spans="2:2" x14ac:dyDescent="0.25">
      <c r="B352136" t="s">
        <v>1397</v>
      </c>
    </row>
    <row r="352137" spans="2:2" x14ac:dyDescent="0.25">
      <c r="B352137" t="s">
        <v>1398</v>
      </c>
    </row>
    <row r="352138" spans="2:2" x14ac:dyDescent="0.25">
      <c r="B352138" t="s">
        <v>1399</v>
      </c>
    </row>
    <row r="352139" spans="2:2" x14ac:dyDescent="0.25">
      <c r="B352139" t="s">
        <v>1400</v>
      </c>
    </row>
    <row r="352140" spans="2:2" x14ac:dyDescent="0.25">
      <c r="B352140" t="s">
        <v>1401</v>
      </c>
    </row>
    <row r="352141" spans="2:2" x14ac:dyDescent="0.25">
      <c r="B352141" t="s">
        <v>1402</v>
      </c>
    </row>
    <row r="352142" spans="2:2" x14ac:dyDescent="0.25">
      <c r="B352142" t="s">
        <v>1403</v>
      </c>
    </row>
    <row r="352143" spans="2:2" x14ac:dyDescent="0.25">
      <c r="B352143" t="s">
        <v>1404</v>
      </c>
    </row>
    <row r="352144" spans="2:2" x14ac:dyDescent="0.25">
      <c r="B352144" t="s">
        <v>1405</v>
      </c>
    </row>
    <row r="352145" spans="2:2" x14ac:dyDescent="0.25">
      <c r="B352145" t="s">
        <v>1406</v>
      </c>
    </row>
    <row r="352146" spans="2:2" x14ac:dyDescent="0.25">
      <c r="B352146" t="s">
        <v>1407</v>
      </c>
    </row>
    <row r="352147" spans="2:2" x14ac:dyDescent="0.25">
      <c r="B352147" t="s">
        <v>1408</v>
      </c>
    </row>
    <row r="352148" spans="2:2" x14ac:dyDescent="0.25">
      <c r="B352148" t="s">
        <v>1409</v>
      </c>
    </row>
    <row r="352149" spans="2:2" x14ac:dyDescent="0.25">
      <c r="B352149" t="s">
        <v>1410</v>
      </c>
    </row>
    <row r="352150" spans="2:2" x14ac:dyDescent="0.25">
      <c r="B352150" t="s">
        <v>1411</v>
      </c>
    </row>
    <row r="352151" spans="2:2" x14ac:dyDescent="0.25">
      <c r="B352151" t="s">
        <v>1412</v>
      </c>
    </row>
    <row r="352152" spans="2:2" x14ac:dyDescent="0.25">
      <c r="B352152" t="s">
        <v>1413</v>
      </c>
    </row>
    <row r="352153" spans="2:2" x14ac:dyDescent="0.25">
      <c r="B352153" t="s">
        <v>1414</v>
      </c>
    </row>
    <row r="352154" spans="2:2" x14ac:dyDescent="0.25">
      <c r="B352154" t="s">
        <v>1415</v>
      </c>
    </row>
    <row r="352155" spans="2:2" x14ac:dyDescent="0.25">
      <c r="B352155" t="s">
        <v>1416</v>
      </c>
    </row>
    <row r="352156" spans="2:2" x14ac:dyDescent="0.25">
      <c r="B352156" t="s">
        <v>1417</v>
      </c>
    </row>
    <row r="352157" spans="2:2" x14ac:dyDescent="0.25">
      <c r="B352157" t="s">
        <v>1418</v>
      </c>
    </row>
    <row r="352158" spans="2:2" x14ac:dyDescent="0.25">
      <c r="B352158" t="s">
        <v>1419</v>
      </c>
    </row>
    <row r="352159" spans="2:2" x14ac:dyDescent="0.25">
      <c r="B352159" t="s">
        <v>1420</v>
      </c>
    </row>
  </sheetData>
  <mergeCells count="3">
    <mergeCell ref="D1:G1"/>
    <mergeCell ref="D2:G2"/>
    <mergeCell ref="B8:S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error="Escriba un texto  Maximo 390 Caracteres" promptTitle="Cualquier contenido Maximo 390 Caracteres" prompt=" Registre el NOMBRE COMPLETO del proyecto o actividad adelantado por la entidad en la vigencia." sqref="E11">
      <formula1>0</formula1>
      <formula2>390</formula2>
    </dataValidation>
    <dataValidation type="textLength" allowBlank="1" showInputMessage="1" error="Escriba un texto " promptTitle="Cualquier contenido" prompt=" Registre el sector al que pertenece la Entidad solicitante del trámite, de acuerdo con la clasificación CIIU." sqref="F11">
      <formula1>0</formula1>
      <formula2>3500</formula2>
    </dataValidation>
    <dataValidation type="list" allowBlank="1" showInputMessage="1" showErrorMessage="1" errorTitle="Entrada no válida" error="Por favor seleccione un elemento de la lista" promptTitle="Seleccione un elemento de la lista" prompt=" Seleccione de la lista el Departamento o Municipio donde se realiza el proyecto." sqref="G11">
      <formula1>$B$351002:$B$352159</formula1>
    </dataValidation>
    <dataValidation type="list" allowBlank="1" showInputMessage="1" showErrorMessage="1" errorTitle="Entrada no válida" error="Por favor seleccione un elemento de la lista" promptTitle="Seleccione un elemento de la lista" prompt=" Seleccione de la lista el tipo de Solicitud realizada por la Entidad." sqref="H11">
      <formula1>$C$351002:$C$351007</formula1>
    </dataValidation>
    <dataValidation type="list" allowBlank="1" showInputMessage="1" showErrorMessage="1" errorTitle="Entrada no válida" error="Por favor seleccione un elemento de la lista" promptTitle="Seleccione un elemento de la lista" prompt=" Seleccione de la lista la autoridad ambiental otorgante." sqref="I11">
      <formula1>$D$351002:$D$351045</formula1>
    </dataValidation>
    <dataValidation type="textLength" allowBlank="1" showInputMessage="1" error="Escriba un texto  Maximo 390 Caracteres" promptTitle="Cualquier contenido Maximo 390 Caracteres" prompt=" Registre el NÚMERO COMPLETO dado a la autorización, concesión, permiso, plan de manejo ambiental ó licencia. (MÁX. 390 CARACTERES)" sqref="J11">
      <formula1>0</formula1>
      <formula2>390</formula2>
    </dataValidation>
    <dataValidation type="date" allowBlank="1" showInputMessage="1" errorTitle="Entrada no válida" error="Por favor escriba una fecha válida (AAAA/MM/DD)" promptTitle="Ingrese una fecha (AAAA/MM/DD)" prompt=" Registre la Fecha de la Solicitud de la autorización, concesión, permiso, plan de manejo ambiental ó licencia. FORMATO (AAAA/MM/DD)." sqref="K11:M11">
      <formula1>1900/1/1</formula1>
      <formula2>3000/1/1</formula2>
    </dataValidation>
    <dataValidation type="decimal" allowBlank="1" showInputMessage="1" showErrorMessage="1" errorTitle="Entrada no válida" error="Por favor escriba un número" promptTitle="Escriba un número en esta casilla" prompt=" Registre EN PESOS el costo asumido por la Entidad, concepto de EVALUACIÓN (Solicitud)"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asumido por la Entidad, concepto de SEGUIMIENTO (Anual)"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las multas y sanciones."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ejecución de las actividades de mitigación, prevención, tratamiento ó compensación del impacto ambiental generado por el proyecto."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porcentual (%) del cumplimiento de las obligaciones en la vigencia." sqref="R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S11">
      <formula1>0</formula1>
      <formula2>390</formula2>
    </dataValidation>
  </dataValidations>
  <pageMargins left="0.7" right="0.7" top="0.75" bottom="0.75" header="0.3" footer="0.3"/>
  <pageSetup orientation="portrait" horizontalDpi="4294967294" verticalDpi="4294967294"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V351004"/>
  <sheetViews>
    <sheetView topLeftCell="D1" workbookViewId="0">
      <selection activeCell="D12" sqref="D12"/>
    </sheetView>
  </sheetViews>
  <sheetFormatPr baseColWidth="10" defaultColWidth="9.140625" defaultRowHeight="15" x14ac:dyDescent="0.25"/>
  <cols>
    <col min="2" max="2" width="22" customWidth="1"/>
    <col min="3" max="3" width="32" customWidth="1"/>
    <col min="4" max="4" width="19" customWidth="1"/>
    <col min="5" max="5" width="18" customWidth="1"/>
    <col min="6" max="6" width="15" customWidth="1"/>
    <col min="7" max="7" width="37" customWidth="1"/>
    <col min="8" max="8" width="19" customWidth="1"/>
    <col min="10" max="256" width="8" hidden="1"/>
  </cols>
  <sheetData>
    <row r="1" spans="1:8" x14ac:dyDescent="0.25">
      <c r="B1" s="1" t="s">
        <v>0</v>
      </c>
      <c r="C1" s="1">
        <v>51</v>
      </c>
      <c r="D1" s="113" t="s">
        <v>1</v>
      </c>
      <c r="E1" s="114"/>
      <c r="F1" s="114"/>
      <c r="G1" s="114"/>
    </row>
    <row r="2" spans="1:8" x14ac:dyDescent="0.25">
      <c r="B2" s="1" t="s">
        <v>2</v>
      </c>
      <c r="C2" s="1">
        <v>371</v>
      </c>
      <c r="D2" s="113" t="s">
        <v>1421</v>
      </c>
      <c r="E2" s="114"/>
      <c r="F2" s="114"/>
      <c r="G2" s="114"/>
    </row>
    <row r="3" spans="1:8" x14ac:dyDescent="0.25">
      <c r="B3" s="1" t="s">
        <v>4</v>
      </c>
      <c r="C3" s="1">
        <v>1</v>
      </c>
    </row>
    <row r="4" spans="1:8" x14ac:dyDescent="0.25">
      <c r="B4" s="1" t="s">
        <v>5</v>
      </c>
      <c r="C4" s="1">
        <v>457</v>
      </c>
    </row>
    <row r="5" spans="1:8" x14ac:dyDescent="0.25">
      <c r="B5" s="1" t="s">
        <v>6</v>
      </c>
      <c r="C5" s="5">
        <v>43100</v>
      </c>
    </row>
    <row r="6" spans="1:8" x14ac:dyDescent="0.25">
      <c r="B6" s="1" t="s">
        <v>7</v>
      </c>
      <c r="C6" s="1">
        <v>12</v>
      </c>
      <c r="D6" s="1" t="s">
        <v>8</v>
      </c>
    </row>
    <row r="8" spans="1:8" x14ac:dyDescent="0.25">
      <c r="A8" s="1" t="s">
        <v>9</v>
      </c>
      <c r="B8" s="113" t="s">
        <v>1422</v>
      </c>
      <c r="C8" s="114"/>
      <c r="D8" s="114"/>
      <c r="E8" s="114"/>
      <c r="F8" s="114"/>
      <c r="G8" s="114"/>
      <c r="H8" s="114"/>
    </row>
    <row r="9" spans="1:8" x14ac:dyDescent="0.25">
      <c r="C9" s="1">
        <v>2</v>
      </c>
      <c r="D9" s="1">
        <v>3</v>
      </c>
      <c r="E9" s="1">
        <v>4</v>
      </c>
      <c r="F9" s="1">
        <v>8</v>
      </c>
      <c r="G9" s="1">
        <v>11</v>
      </c>
      <c r="H9" s="1">
        <v>12</v>
      </c>
    </row>
    <row r="10" spans="1:8" x14ac:dyDescent="0.25">
      <c r="C10" s="1" t="s">
        <v>12</v>
      </c>
      <c r="D10" s="1" t="s">
        <v>13</v>
      </c>
      <c r="E10" s="1" t="s">
        <v>1423</v>
      </c>
      <c r="F10" s="1" t="s">
        <v>1424</v>
      </c>
      <c r="G10" s="1" t="s">
        <v>1425</v>
      </c>
      <c r="H10" s="1" t="s">
        <v>23</v>
      </c>
    </row>
    <row r="11" spans="1:8" x14ac:dyDescent="0.25">
      <c r="A11" s="1">
        <v>10</v>
      </c>
      <c r="B11" t="s">
        <v>1426</v>
      </c>
      <c r="C11" s="4" t="s">
        <v>24</v>
      </c>
      <c r="D11" s="4" t="s">
        <v>24</v>
      </c>
      <c r="E11" s="2" t="s">
        <v>1427</v>
      </c>
      <c r="F11" s="4" t="s">
        <v>54</v>
      </c>
      <c r="G11" s="51">
        <v>0</v>
      </c>
      <c r="H11" s="4" t="s">
        <v>5360</v>
      </c>
    </row>
    <row r="12" spans="1:8" x14ac:dyDescent="0.25">
      <c r="A12" s="1">
        <v>20</v>
      </c>
      <c r="B12" t="s">
        <v>1428</v>
      </c>
      <c r="C12" s="2" t="s">
        <v>24</v>
      </c>
      <c r="D12" s="2" t="s">
        <v>24</v>
      </c>
      <c r="E12" s="2" t="s">
        <v>1429</v>
      </c>
      <c r="F12" s="4" t="s">
        <v>54</v>
      </c>
      <c r="G12" s="51">
        <v>0</v>
      </c>
      <c r="H12" s="4" t="s">
        <v>5361</v>
      </c>
    </row>
    <row r="13" spans="1:8" x14ac:dyDescent="0.25">
      <c r="A13" s="1">
        <v>30</v>
      </c>
      <c r="B13" t="s">
        <v>1430</v>
      </c>
      <c r="C13" s="2" t="s">
        <v>24</v>
      </c>
      <c r="D13" s="2" t="s">
        <v>24</v>
      </c>
      <c r="E13" s="2" t="s">
        <v>1431</v>
      </c>
      <c r="F13" s="4" t="s">
        <v>54</v>
      </c>
      <c r="G13" s="51">
        <v>0</v>
      </c>
      <c r="H13" s="4" t="s">
        <v>5362</v>
      </c>
    </row>
    <row r="14" spans="1:8" x14ac:dyDescent="0.25">
      <c r="A14" s="1">
        <v>40</v>
      </c>
      <c r="B14" t="s">
        <v>1432</v>
      </c>
      <c r="C14" s="2" t="s">
        <v>24</v>
      </c>
      <c r="D14" s="2" t="s">
        <v>24</v>
      </c>
      <c r="E14" s="2" t="s">
        <v>1433</v>
      </c>
      <c r="F14" s="4" t="s">
        <v>54</v>
      </c>
      <c r="G14" s="51">
        <v>0</v>
      </c>
      <c r="H14" s="4" t="s">
        <v>5360</v>
      </c>
    </row>
    <row r="15" spans="1:8" x14ac:dyDescent="0.25">
      <c r="A15" s="1">
        <v>50</v>
      </c>
      <c r="B15" t="s">
        <v>1434</v>
      </c>
      <c r="C15" s="2" t="s">
        <v>24</v>
      </c>
      <c r="D15" s="2" t="s">
        <v>24</v>
      </c>
      <c r="E15" s="2" t="s">
        <v>1435</v>
      </c>
      <c r="F15" s="4" t="s">
        <v>54</v>
      </c>
      <c r="G15" s="51">
        <v>0</v>
      </c>
      <c r="H15" s="4" t="s">
        <v>5360</v>
      </c>
    </row>
    <row r="16" spans="1:8" x14ac:dyDescent="0.25">
      <c r="A16" s="1">
        <v>60</v>
      </c>
      <c r="B16" t="s">
        <v>1436</v>
      </c>
      <c r="C16" s="2" t="s">
        <v>24</v>
      </c>
      <c r="D16" s="2" t="s">
        <v>24</v>
      </c>
      <c r="E16" s="2" t="s">
        <v>1437</v>
      </c>
      <c r="F16" s="4" t="s">
        <v>54</v>
      </c>
      <c r="G16" s="51">
        <v>0</v>
      </c>
      <c r="H16" s="4" t="s">
        <v>5360</v>
      </c>
    </row>
    <row r="17" spans="1:8" x14ac:dyDescent="0.25">
      <c r="A17" s="1">
        <v>70</v>
      </c>
      <c r="B17" t="s">
        <v>1438</v>
      </c>
      <c r="C17" s="2" t="s">
        <v>24</v>
      </c>
      <c r="D17" s="2" t="s">
        <v>24</v>
      </c>
      <c r="E17" s="2" t="s">
        <v>1439</v>
      </c>
      <c r="F17" s="4" t="s">
        <v>54</v>
      </c>
      <c r="G17" s="51">
        <v>0</v>
      </c>
      <c r="H17" s="4" t="s">
        <v>5360</v>
      </c>
    </row>
    <row r="18" spans="1:8" x14ac:dyDescent="0.25">
      <c r="A18" s="1">
        <v>80</v>
      </c>
      <c r="B18" t="s">
        <v>1440</v>
      </c>
      <c r="C18" s="2" t="s">
        <v>24</v>
      </c>
      <c r="D18" s="2" t="s">
        <v>24</v>
      </c>
      <c r="E18" s="2" t="s">
        <v>1441</v>
      </c>
      <c r="F18" s="4" t="s">
        <v>54</v>
      </c>
      <c r="G18" s="51">
        <v>0</v>
      </c>
      <c r="H18" s="4" t="s">
        <v>5363</v>
      </c>
    </row>
    <row r="19" spans="1:8" x14ac:dyDescent="0.25">
      <c r="A19" s="1">
        <v>90</v>
      </c>
      <c r="B19" t="s">
        <v>1442</v>
      </c>
      <c r="C19" s="2" t="s">
        <v>24</v>
      </c>
      <c r="D19" s="2" t="s">
        <v>24</v>
      </c>
      <c r="E19" s="2" t="s">
        <v>1443</v>
      </c>
      <c r="F19" s="4" t="s">
        <v>54</v>
      </c>
      <c r="G19" s="51">
        <v>0</v>
      </c>
      <c r="H19" s="4" t="s">
        <v>5364</v>
      </c>
    </row>
    <row r="20" spans="1:8" x14ac:dyDescent="0.25">
      <c r="A20" s="1">
        <v>100</v>
      </c>
      <c r="B20" t="s">
        <v>1444</v>
      </c>
      <c r="C20" s="2" t="s">
        <v>24</v>
      </c>
      <c r="D20" s="2" t="s">
        <v>24</v>
      </c>
      <c r="E20" s="2" t="s">
        <v>1445</v>
      </c>
      <c r="F20" s="4" t="s">
        <v>54</v>
      </c>
      <c r="G20" s="51">
        <v>0</v>
      </c>
      <c r="H20" s="4" t="s">
        <v>5360</v>
      </c>
    </row>
    <row r="351003" spans="1:2" x14ac:dyDescent="0.25">
      <c r="A351003" t="s">
        <v>54</v>
      </c>
      <c r="B351003" t="s">
        <v>54</v>
      </c>
    </row>
    <row r="351004" spans="1:2" x14ac:dyDescent="0.25">
      <c r="A351004" t="s">
        <v>55</v>
      </c>
      <c r="B351004" t="s">
        <v>55</v>
      </c>
    </row>
  </sheetData>
  <mergeCells count="3">
    <mergeCell ref="D1:G1"/>
    <mergeCell ref="D2:G2"/>
    <mergeCell ref="B8:H8"/>
  </mergeCells>
  <dataValidations count="2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1">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H13:H20 H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2">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2">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Registre aspectos importantes a considerar (MÁX. 390 CARACTERES)" sqref="H1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3">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4">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5">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6">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7">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8">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9">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20">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20">
      <formula1>-9223372036854770000</formula1>
      <formula2>9223372036854770000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352198"/>
  <sheetViews>
    <sheetView zoomScaleNormal="100" workbookViewId="0">
      <selection activeCell="A11" sqref="A11:A14"/>
    </sheetView>
  </sheetViews>
  <sheetFormatPr baseColWidth="10" defaultColWidth="9.140625" defaultRowHeight="15" x14ac:dyDescent="0.25"/>
  <cols>
    <col min="1" max="1" width="9.140625" style="47"/>
    <col min="2" max="2" width="21" style="47" customWidth="1"/>
    <col min="3" max="3" width="32" style="47" customWidth="1"/>
    <col min="4" max="4" width="19" style="47" customWidth="1"/>
    <col min="5" max="5" width="30" style="47" customWidth="1"/>
    <col min="6" max="6" width="28" style="47" customWidth="1"/>
    <col min="7" max="7" width="18" style="47" customWidth="1"/>
    <col min="8" max="8" width="12" style="47" customWidth="1"/>
    <col min="9" max="9" width="37" style="47" customWidth="1"/>
    <col min="10" max="10" width="23" style="47" customWidth="1"/>
    <col min="11" max="11" width="26" style="47" customWidth="1"/>
    <col min="12" max="12" width="17" style="47" customWidth="1"/>
    <col min="13" max="13" width="37" style="47" customWidth="1"/>
    <col min="14" max="14" width="31" style="47" customWidth="1"/>
    <col min="15" max="15" width="23" style="47" customWidth="1"/>
    <col min="16" max="16" width="30" style="47" customWidth="1"/>
    <col min="17" max="17" width="26" style="47" customWidth="1"/>
    <col min="18" max="18" width="38" style="47" customWidth="1"/>
    <col min="19" max="19" width="24" style="47" customWidth="1"/>
    <col min="20" max="20" width="26" style="47" customWidth="1"/>
    <col min="21" max="21" width="29" style="47" customWidth="1"/>
    <col min="22" max="22" width="40" style="47" customWidth="1"/>
    <col min="23" max="23" width="37" style="47" customWidth="1"/>
    <col min="24" max="24" width="23" style="47" customWidth="1"/>
    <col min="25" max="25" width="19" style="47" customWidth="1"/>
    <col min="26" max="16384" width="9.140625" style="47"/>
  </cols>
  <sheetData>
    <row r="1" spans="1:25" x14ac:dyDescent="0.25">
      <c r="B1" s="48" t="s">
        <v>0</v>
      </c>
      <c r="C1" s="48">
        <v>51</v>
      </c>
      <c r="D1" s="110" t="s">
        <v>1</v>
      </c>
      <c r="E1" s="109"/>
      <c r="F1" s="109"/>
      <c r="G1" s="109"/>
    </row>
    <row r="2" spans="1:25" x14ac:dyDescent="0.25">
      <c r="B2" s="48" t="s">
        <v>2</v>
      </c>
      <c r="C2" s="48">
        <v>80</v>
      </c>
      <c r="D2" s="110" t="s">
        <v>1446</v>
      </c>
      <c r="E2" s="109"/>
      <c r="F2" s="109"/>
      <c r="G2" s="109"/>
    </row>
    <row r="3" spans="1:25" x14ac:dyDescent="0.25">
      <c r="B3" s="48" t="s">
        <v>4</v>
      </c>
      <c r="C3" s="48">
        <v>1</v>
      </c>
    </row>
    <row r="4" spans="1:25" x14ac:dyDescent="0.25">
      <c r="B4" s="48" t="s">
        <v>5</v>
      </c>
      <c r="C4" s="48">
        <v>457</v>
      </c>
    </row>
    <row r="5" spans="1:25" x14ac:dyDescent="0.25">
      <c r="B5" s="48" t="s">
        <v>6</v>
      </c>
      <c r="C5" s="24">
        <v>43100</v>
      </c>
    </row>
    <row r="6" spans="1:25" x14ac:dyDescent="0.25">
      <c r="B6" s="48" t="s">
        <v>7</v>
      </c>
      <c r="C6" s="48">
        <v>12</v>
      </c>
      <c r="D6" s="48" t="s">
        <v>8</v>
      </c>
    </row>
    <row r="8" spans="1:25" x14ac:dyDescent="0.25">
      <c r="A8" s="48" t="s">
        <v>9</v>
      </c>
      <c r="B8" s="110" t="s">
        <v>1447</v>
      </c>
      <c r="C8" s="109"/>
      <c r="D8" s="109"/>
      <c r="E8" s="109"/>
      <c r="F8" s="109"/>
      <c r="G8" s="109"/>
      <c r="H8" s="109"/>
      <c r="I8" s="109"/>
      <c r="J8" s="109"/>
      <c r="K8" s="109"/>
      <c r="L8" s="109"/>
      <c r="M8" s="109"/>
      <c r="N8" s="109"/>
      <c r="O8" s="109"/>
      <c r="P8" s="109"/>
      <c r="Q8" s="109"/>
      <c r="R8" s="109"/>
      <c r="S8" s="109"/>
      <c r="T8" s="109"/>
      <c r="U8" s="109"/>
      <c r="V8" s="109"/>
      <c r="W8" s="109"/>
      <c r="X8" s="109"/>
      <c r="Y8" s="109"/>
    </row>
    <row r="9" spans="1:25" x14ac:dyDescent="0.25">
      <c r="C9" s="48">
        <v>2</v>
      </c>
      <c r="D9" s="48">
        <v>3</v>
      </c>
      <c r="E9" s="48">
        <v>4</v>
      </c>
      <c r="F9" s="48">
        <v>8</v>
      </c>
      <c r="G9" s="48">
        <v>12</v>
      </c>
      <c r="H9" s="48">
        <v>16</v>
      </c>
      <c r="I9" s="48">
        <v>20</v>
      </c>
      <c r="J9" s="48">
        <v>24</v>
      </c>
      <c r="K9" s="48">
        <v>28</v>
      </c>
      <c r="L9" s="48">
        <v>32</v>
      </c>
      <c r="M9" s="48">
        <v>36</v>
      </c>
      <c r="N9" s="48">
        <v>40</v>
      </c>
      <c r="O9" s="48">
        <v>44</v>
      </c>
      <c r="P9" s="48">
        <v>48</v>
      </c>
      <c r="Q9" s="48">
        <v>52</v>
      </c>
      <c r="R9" s="48">
        <v>56</v>
      </c>
      <c r="S9" s="48">
        <v>60</v>
      </c>
      <c r="T9" s="48">
        <v>64</v>
      </c>
      <c r="U9" s="48">
        <v>68</v>
      </c>
      <c r="V9" s="48">
        <v>72</v>
      </c>
      <c r="W9" s="48">
        <v>76</v>
      </c>
      <c r="X9" s="48">
        <v>80</v>
      </c>
      <c r="Y9" s="48">
        <v>84</v>
      </c>
    </row>
    <row r="10" spans="1:25" ht="15.75" thickBot="1" x14ac:dyDescent="0.3">
      <c r="C10" s="48" t="s">
        <v>12</v>
      </c>
      <c r="D10" s="48" t="s">
        <v>13</v>
      </c>
      <c r="E10" s="48" t="s">
        <v>1448</v>
      </c>
      <c r="F10" s="48" t="s">
        <v>1449</v>
      </c>
      <c r="G10" s="48" t="s">
        <v>1450</v>
      </c>
      <c r="H10" s="48" t="s">
        <v>1451</v>
      </c>
      <c r="I10" s="48" t="s">
        <v>1452</v>
      </c>
      <c r="J10" s="48" t="s">
        <v>1453</v>
      </c>
      <c r="K10" s="48" t="s">
        <v>1454</v>
      </c>
      <c r="L10" s="48" t="s">
        <v>1455</v>
      </c>
      <c r="M10" s="48" t="s">
        <v>1456</v>
      </c>
      <c r="N10" s="48" t="s">
        <v>1457</v>
      </c>
      <c r="O10" s="48" t="s">
        <v>1458</v>
      </c>
      <c r="P10" s="48" t="s">
        <v>1459</v>
      </c>
      <c r="Q10" s="48" t="s">
        <v>1460</v>
      </c>
      <c r="R10" s="48" t="s">
        <v>1461</v>
      </c>
      <c r="S10" s="48" t="s">
        <v>1462</v>
      </c>
      <c r="T10" s="48" t="s">
        <v>1463</v>
      </c>
      <c r="U10" s="48" t="s">
        <v>1464</v>
      </c>
      <c r="V10" s="48" t="s">
        <v>1465</v>
      </c>
      <c r="W10" s="48" t="s">
        <v>1466</v>
      </c>
      <c r="X10" s="48" t="s">
        <v>1467</v>
      </c>
      <c r="Y10" s="48" t="s">
        <v>23</v>
      </c>
    </row>
    <row r="11" spans="1:25" ht="15.75" thickBot="1" x14ac:dyDescent="0.3">
      <c r="A11" s="48">
        <v>1</v>
      </c>
      <c r="B11" s="47" t="s">
        <v>65</v>
      </c>
      <c r="C11" s="14" t="s">
        <v>54</v>
      </c>
      <c r="D11" s="14" t="s">
        <v>24</v>
      </c>
      <c r="E11" s="59" t="s">
        <v>5710</v>
      </c>
      <c r="F11" s="28">
        <v>42456</v>
      </c>
      <c r="G11" s="14" t="s">
        <v>1477</v>
      </c>
      <c r="H11" s="14" t="s">
        <v>1628</v>
      </c>
      <c r="I11" s="14" t="s">
        <v>1502</v>
      </c>
      <c r="J11" s="14" t="s">
        <v>1471</v>
      </c>
      <c r="K11" s="14" t="s">
        <v>5678</v>
      </c>
      <c r="L11" s="14" t="s">
        <v>5679</v>
      </c>
      <c r="M11" s="14" t="s">
        <v>1519</v>
      </c>
      <c r="N11" s="14" t="s">
        <v>1829</v>
      </c>
      <c r="O11" s="14" t="s">
        <v>1499</v>
      </c>
      <c r="P11" s="14">
        <v>29169924</v>
      </c>
      <c r="Q11" s="14">
        <v>29169924</v>
      </c>
      <c r="R11" s="14">
        <v>30750901</v>
      </c>
      <c r="S11" s="14" t="s">
        <v>1474</v>
      </c>
      <c r="T11" s="28">
        <v>42590</v>
      </c>
      <c r="U11" s="14" t="s">
        <v>1484</v>
      </c>
      <c r="V11" s="14">
        <v>17909441</v>
      </c>
      <c r="W11" s="14" t="s">
        <v>24</v>
      </c>
      <c r="X11" s="14"/>
      <c r="Y11" s="14" t="s">
        <v>24</v>
      </c>
    </row>
    <row r="12" spans="1:25" ht="15.75" thickBot="1" x14ac:dyDescent="0.3">
      <c r="A12" s="48">
        <v>2</v>
      </c>
      <c r="B12" s="106" t="s">
        <v>4731</v>
      </c>
      <c r="C12" s="14" t="s">
        <v>54</v>
      </c>
      <c r="D12" s="14" t="s">
        <v>24</v>
      </c>
      <c r="E12" s="59" t="s">
        <v>5711</v>
      </c>
      <c r="F12" s="28">
        <v>40221</v>
      </c>
      <c r="G12" s="14" t="s">
        <v>1477</v>
      </c>
      <c r="H12" s="14" t="s">
        <v>1626</v>
      </c>
      <c r="I12" s="14" t="s">
        <v>1502</v>
      </c>
      <c r="J12" s="14" t="s">
        <v>1471</v>
      </c>
      <c r="K12" s="14" t="s">
        <v>5678</v>
      </c>
      <c r="L12" s="14" t="s">
        <v>5680</v>
      </c>
      <c r="M12" s="14" t="s">
        <v>1519</v>
      </c>
      <c r="N12" s="14" t="s">
        <v>1829</v>
      </c>
      <c r="O12" s="14" t="s">
        <v>1499</v>
      </c>
      <c r="P12" s="14">
        <v>0</v>
      </c>
      <c r="Q12" s="14">
        <v>0</v>
      </c>
      <c r="R12" s="14">
        <v>0</v>
      </c>
      <c r="S12" s="14" t="s">
        <v>1483</v>
      </c>
      <c r="T12" s="28"/>
      <c r="U12" s="14"/>
      <c r="V12" s="14">
        <v>0</v>
      </c>
      <c r="W12" s="14" t="s">
        <v>24</v>
      </c>
      <c r="X12" s="14"/>
      <c r="Y12" s="14" t="s">
        <v>24</v>
      </c>
    </row>
    <row r="13" spans="1:25" ht="15.75" thickBot="1" x14ac:dyDescent="0.3">
      <c r="A13" s="48">
        <v>3</v>
      </c>
      <c r="B13" s="106" t="s">
        <v>4733</v>
      </c>
      <c r="C13" s="14" t="s">
        <v>54</v>
      </c>
      <c r="D13" s="14" t="s">
        <v>24</v>
      </c>
      <c r="E13" s="59" t="s">
        <v>5712</v>
      </c>
      <c r="F13" s="28">
        <v>41433</v>
      </c>
      <c r="G13" s="14" t="s">
        <v>1477</v>
      </c>
      <c r="H13" s="14" t="s">
        <v>1626</v>
      </c>
      <c r="I13" s="14" t="s">
        <v>1502</v>
      </c>
      <c r="J13" s="14" t="s">
        <v>1471</v>
      </c>
      <c r="K13" s="14" t="s">
        <v>5678</v>
      </c>
      <c r="L13" s="14" t="s">
        <v>5681</v>
      </c>
      <c r="M13" s="14" t="s">
        <v>1519</v>
      </c>
      <c r="N13" s="14" t="s">
        <v>1829</v>
      </c>
      <c r="O13" s="14" t="s">
        <v>1473</v>
      </c>
      <c r="P13" s="14">
        <v>0</v>
      </c>
      <c r="Q13" s="14">
        <v>0</v>
      </c>
      <c r="R13" s="14">
        <v>0</v>
      </c>
      <c r="S13" s="14" t="s">
        <v>1483</v>
      </c>
      <c r="T13" s="28"/>
      <c r="U13" s="14"/>
      <c r="V13" s="14">
        <v>0</v>
      </c>
      <c r="W13" s="14" t="s">
        <v>24</v>
      </c>
      <c r="X13" s="14"/>
      <c r="Y13" s="14" t="s">
        <v>24</v>
      </c>
    </row>
    <row r="14" spans="1:25" ht="15.75" thickBot="1" x14ac:dyDescent="0.3">
      <c r="A14" s="48">
        <v>4</v>
      </c>
      <c r="B14" s="106" t="s">
        <v>4735</v>
      </c>
      <c r="C14" s="14" t="s">
        <v>54</v>
      </c>
      <c r="D14" s="14" t="s">
        <v>24</v>
      </c>
      <c r="E14" s="59" t="s">
        <v>5713</v>
      </c>
      <c r="F14" s="28">
        <v>41834</v>
      </c>
      <c r="G14" s="14" t="s">
        <v>1477</v>
      </c>
      <c r="H14" s="14" t="s">
        <v>1626</v>
      </c>
      <c r="I14" s="14" t="s">
        <v>1502</v>
      </c>
      <c r="J14" s="14" t="s">
        <v>1471</v>
      </c>
      <c r="K14" s="14" t="s">
        <v>5678</v>
      </c>
      <c r="L14" s="14" t="s">
        <v>5682</v>
      </c>
      <c r="M14" s="14" t="s">
        <v>1519</v>
      </c>
      <c r="N14" s="14" t="s">
        <v>1829</v>
      </c>
      <c r="O14" s="14" t="s">
        <v>1482</v>
      </c>
      <c r="P14" s="14">
        <v>0</v>
      </c>
      <c r="Q14" s="14">
        <v>0</v>
      </c>
      <c r="R14" s="14">
        <v>0</v>
      </c>
      <c r="S14" s="14" t="s">
        <v>1483</v>
      </c>
      <c r="T14" s="28"/>
      <c r="U14" s="14"/>
      <c r="V14" s="14">
        <v>0</v>
      </c>
      <c r="W14" s="14" t="s">
        <v>24</v>
      </c>
      <c r="X14" s="14"/>
      <c r="Y14" s="14" t="s">
        <v>24</v>
      </c>
    </row>
    <row r="15" spans="1:25" ht="15.75" thickBot="1" x14ac:dyDescent="0.3">
      <c r="A15" s="103">
        <v>5</v>
      </c>
      <c r="B15" s="102" t="s">
        <v>4737</v>
      </c>
      <c r="C15" s="14" t="s">
        <v>54</v>
      </c>
      <c r="D15" s="14" t="s">
        <v>24</v>
      </c>
      <c r="E15" s="59" t="s">
        <v>5714</v>
      </c>
      <c r="F15" s="28">
        <v>38897</v>
      </c>
      <c r="G15" s="14" t="s">
        <v>1477</v>
      </c>
      <c r="H15" s="14" t="s">
        <v>1640</v>
      </c>
      <c r="I15" s="14" t="s">
        <v>1502</v>
      </c>
      <c r="J15" s="14" t="s">
        <v>1471</v>
      </c>
      <c r="K15" s="14" t="s">
        <v>5678</v>
      </c>
      <c r="L15" s="14" t="s">
        <v>5683</v>
      </c>
      <c r="M15" s="14" t="s">
        <v>1519</v>
      </c>
      <c r="N15" s="14" t="s">
        <v>1829</v>
      </c>
      <c r="O15" s="14" t="s">
        <v>1499</v>
      </c>
      <c r="P15" s="14">
        <v>352550000</v>
      </c>
      <c r="Q15" s="14">
        <v>352550000</v>
      </c>
      <c r="R15" s="14">
        <v>176275000</v>
      </c>
      <c r="S15" s="14" t="s">
        <v>1483</v>
      </c>
      <c r="T15" s="28"/>
      <c r="U15" s="14"/>
      <c r="V15" s="14">
        <v>0</v>
      </c>
      <c r="W15" s="14" t="s">
        <v>24</v>
      </c>
      <c r="X15" s="14"/>
      <c r="Y15" s="14" t="s">
        <v>24</v>
      </c>
    </row>
    <row r="16" spans="1:25" ht="15.75" thickBot="1" x14ac:dyDescent="0.3">
      <c r="A16" s="103">
        <v>6</v>
      </c>
      <c r="B16" s="106" t="s">
        <v>4739</v>
      </c>
      <c r="C16" s="14" t="s">
        <v>54</v>
      </c>
      <c r="D16" s="14" t="s">
        <v>24</v>
      </c>
      <c r="E16" s="59" t="s">
        <v>5715</v>
      </c>
      <c r="F16" s="28">
        <v>42040</v>
      </c>
      <c r="G16" s="14" t="s">
        <v>1477</v>
      </c>
      <c r="H16" s="14" t="s">
        <v>1644</v>
      </c>
      <c r="I16" s="14" t="s">
        <v>1470</v>
      </c>
      <c r="J16" s="14" t="s">
        <v>1471</v>
      </c>
      <c r="K16" s="14" t="s">
        <v>5678</v>
      </c>
      <c r="L16" s="14" t="s">
        <v>5684</v>
      </c>
      <c r="M16" s="14" t="s">
        <v>1519</v>
      </c>
      <c r="N16" s="14" t="s">
        <v>1829</v>
      </c>
      <c r="O16" s="14" t="s">
        <v>1473</v>
      </c>
      <c r="P16" s="14">
        <v>867228621</v>
      </c>
      <c r="Q16" s="14">
        <v>867228621</v>
      </c>
      <c r="R16" s="14">
        <v>0</v>
      </c>
      <c r="S16" s="14" t="s">
        <v>1483</v>
      </c>
      <c r="T16" s="28"/>
      <c r="U16" s="14"/>
      <c r="V16" s="14">
        <v>0</v>
      </c>
      <c r="W16" s="14" t="s">
        <v>24</v>
      </c>
      <c r="X16" s="14"/>
      <c r="Y16" s="14" t="s">
        <v>24</v>
      </c>
    </row>
    <row r="17" spans="1:25" ht="15.75" thickBot="1" x14ac:dyDescent="0.3">
      <c r="A17" s="103">
        <v>7</v>
      </c>
      <c r="B17" s="106" t="s">
        <v>4741</v>
      </c>
      <c r="C17" s="14" t="s">
        <v>54</v>
      </c>
      <c r="D17" s="14" t="s">
        <v>24</v>
      </c>
      <c r="E17" s="60" t="s">
        <v>5716</v>
      </c>
      <c r="F17" s="28">
        <v>38533</v>
      </c>
      <c r="G17" s="14" t="s">
        <v>1477</v>
      </c>
      <c r="H17" s="14" t="s">
        <v>1628</v>
      </c>
      <c r="I17" s="14" t="s">
        <v>1502</v>
      </c>
      <c r="J17" s="14" t="s">
        <v>1471</v>
      </c>
      <c r="K17" s="14" t="s">
        <v>5678</v>
      </c>
      <c r="L17" s="14" t="s">
        <v>5685</v>
      </c>
      <c r="M17" s="14" t="s">
        <v>1519</v>
      </c>
      <c r="N17" s="14" t="s">
        <v>1829</v>
      </c>
      <c r="O17" s="14" t="s">
        <v>1494</v>
      </c>
      <c r="P17" s="14">
        <v>6917500</v>
      </c>
      <c r="Q17" s="14">
        <v>6917500</v>
      </c>
      <c r="R17" s="14">
        <v>9182616</v>
      </c>
      <c r="S17" s="14" t="s">
        <v>1483</v>
      </c>
      <c r="T17" s="28" t="s">
        <v>24</v>
      </c>
      <c r="U17" s="14" t="s">
        <v>24</v>
      </c>
      <c r="V17" s="14">
        <v>0</v>
      </c>
      <c r="W17" s="14" t="s">
        <v>24</v>
      </c>
      <c r="X17" s="14"/>
      <c r="Y17" s="14" t="s">
        <v>24</v>
      </c>
    </row>
    <row r="18" spans="1:25" ht="15.75" thickBot="1" x14ac:dyDescent="0.3">
      <c r="A18" s="103">
        <v>8</v>
      </c>
      <c r="B18" s="106" t="s">
        <v>4743</v>
      </c>
      <c r="C18" s="14" t="s">
        <v>54</v>
      </c>
      <c r="D18" s="14" t="s">
        <v>24</v>
      </c>
      <c r="E18" s="60" t="s">
        <v>5717</v>
      </c>
      <c r="F18" s="28">
        <v>40583</v>
      </c>
      <c r="G18" s="14" t="s">
        <v>1477</v>
      </c>
      <c r="H18" s="14" t="s">
        <v>1628</v>
      </c>
      <c r="I18" s="14" t="s">
        <v>1502</v>
      </c>
      <c r="J18" s="14" t="s">
        <v>1471</v>
      </c>
      <c r="K18" s="14" t="s">
        <v>5678</v>
      </c>
      <c r="L18" s="14" t="s">
        <v>5686</v>
      </c>
      <c r="M18" s="14" t="s">
        <v>1519</v>
      </c>
      <c r="N18" s="14" t="s">
        <v>1829</v>
      </c>
      <c r="O18" s="14" t="s">
        <v>1494</v>
      </c>
      <c r="P18" s="14">
        <v>138000000</v>
      </c>
      <c r="Q18" s="14">
        <v>138000000</v>
      </c>
      <c r="R18" s="14">
        <v>142942319</v>
      </c>
      <c r="S18" s="14" t="s">
        <v>1483</v>
      </c>
      <c r="T18" s="28" t="s">
        <v>24</v>
      </c>
      <c r="U18" s="14" t="s">
        <v>24</v>
      </c>
      <c r="V18" s="14">
        <v>0</v>
      </c>
      <c r="W18" s="14" t="s">
        <v>24</v>
      </c>
      <c r="X18" s="14"/>
      <c r="Y18" s="14" t="s">
        <v>24</v>
      </c>
    </row>
    <row r="19" spans="1:25" ht="15.75" thickBot="1" x14ac:dyDescent="0.3">
      <c r="A19" s="103">
        <v>9</v>
      </c>
      <c r="B19" s="102" t="s">
        <v>4745</v>
      </c>
      <c r="C19" s="14" t="s">
        <v>54</v>
      </c>
      <c r="D19" s="14" t="s">
        <v>24</v>
      </c>
      <c r="E19" s="60" t="s">
        <v>5718</v>
      </c>
      <c r="F19" s="28">
        <v>41478</v>
      </c>
      <c r="G19" s="14" t="s">
        <v>1477</v>
      </c>
      <c r="H19" s="14" t="s">
        <v>1628</v>
      </c>
      <c r="I19" s="14" t="s">
        <v>1502</v>
      </c>
      <c r="J19" s="14" t="s">
        <v>1471</v>
      </c>
      <c r="K19" s="14" t="s">
        <v>5678</v>
      </c>
      <c r="L19" s="14" t="s">
        <v>5687</v>
      </c>
      <c r="M19" s="14" t="s">
        <v>1519</v>
      </c>
      <c r="N19" s="14" t="s">
        <v>1829</v>
      </c>
      <c r="O19" s="14" t="s">
        <v>1494</v>
      </c>
      <c r="P19" s="14">
        <v>65519030</v>
      </c>
      <c r="Q19" s="14">
        <v>65519030</v>
      </c>
      <c r="R19" s="14">
        <v>63708908</v>
      </c>
      <c r="S19" s="14" t="s">
        <v>1483</v>
      </c>
      <c r="T19" s="28" t="s">
        <v>24</v>
      </c>
      <c r="U19" s="14" t="s">
        <v>24</v>
      </c>
      <c r="V19" s="14">
        <v>0</v>
      </c>
      <c r="W19" s="14" t="s">
        <v>24</v>
      </c>
      <c r="X19" s="14"/>
      <c r="Y19" s="14" t="s">
        <v>24</v>
      </c>
    </row>
    <row r="20" spans="1:25" ht="15.75" thickBot="1" x14ac:dyDescent="0.3">
      <c r="A20" s="103">
        <v>10</v>
      </c>
      <c r="B20" s="106" t="s">
        <v>92</v>
      </c>
      <c r="C20" s="14" t="s">
        <v>54</v>
      </c>
      <c r="D20" s="14" t="s">
        <v>24</v>
      </c>
      <c r="E20" s="60" t="s">
        <v>5719</v>
      </c>
      <c r="F20" s="28">
        <v>41753</v>
      </c>
      <c r="G20" s="14" t="s">
        <v>1477</v>
      </c>
      <c r="H20" s="14" t="s">
        <v>1628</v>
      </c>
      <c r="I20" s="14" t="s">
        <v>1502</v>
      </c>
      <c r="J20" s="14" t="s">
        <v>1471</v>
      </c>
      <c r="K20" s="14" t="s">
        <v>5678</v>
      </c>
      <c r="L20" s="14" t="s">
        <v>5688</v>
      </c>
      <c r="M20" s="14" t="s">
        <v>1556</v>
      </c>
      <c r="N20" s="14" t="s">
        <v>2659</v>
      </c>
      <c r="O20" s="14" t="s">
        <v>1482</v>
      </c>
      <c r="P20" s="14">
        <v>9445000</v>
      </c>
      <c r="Q20" s="14">
        <v>9445000</v>
      </c>
      <c r="R20" s="14">
        <v>8991276</v>
      </c>
      <c r="S20" s="14" t="s">
        <v>1483</v>
      </c>
      <c r="T20" s="28" t="s">
        <v>24</v>
      </c>
      <c r="U20" s="14" t="s">
        <v>24</v>
      </c>
      <c r="V20" s="14">
        <v>0</v>
      </c>
      <c r="W20" s="14" t="s">
        <v>24</v>
      </c>
      <c r="X20" s="14"/>
      <c r="Y20" s="14" t="s">
        <v>24</v>
      </c>
    </row>
    <row r="21" spans="1:25" ht="15.75" thickBot="1" x14ac:dyDescent="0.3">
      <c r="A21" s="103">
        <v>11</v>
      </c>
      <c r="B21" s="106" t="s">
        <v>4753</v>
      </c>
      <c r="C21" s="14" t="s">
        <v>54</v>
      </c>
      <c r="D21" s="14" t="s">
        <v>24</v>
      </c>
      <c r="E21" s="60" t="s">
        <v>5720</v>
      </c>
      <c r="F21" s="28">
        <v>41822</v>
      </c>
      <c r="G21" s="14" t="s">
        <v>1477</v>
      </c>
      <c r="H21" s="14" t="s">
        <v>1628</v>
      </c>
      <c r="I21" s="14" t="s">
        <v>1502</v>
      </c>
      <c r="J21" s="14" t="s">
        <v>1471</v>
      </c>
      <c r="K21" s="14" t="s">
        <v>5678</v>
      </c>
      <c r="L21" s="14" t="s">
        <v>5689</v>
      </c>
      <c r="M21" s="14" t="s">
        <v>1541</v>
      </c>
      <c r="N21" s="14" t="s">
        <v>2475</v>
      </c>
      <c r="O21" s="14" t="s">
        <v>1473</v>
      </c>
      <c r="P21" s="14">
        <v>6272250</v>
      </c>
      <c r="Q21" s="14">
        <v>6272250</v>
      </c>
      <c r="R21" s="14">
        <v>5927595</v>
      </c>
      <c r="S21" s="14" t="s">
        <v>1483</v>
      </c>
      <c r="T21" s="28" t="s">
        <v>24</v>
      </c>
      <c r="U21" s="14" t="s">
        <v>24</v>
      </c>
      <c r="V21" s="14">
        <v>0</v>
      </c>
      <c r="W21" s="14" t="s">
        <v>24</v>
      </c>
      <c r="X21" s="14"/>
      <c r="Y21" s="14" t="s">
        <v>24</v>
      </c>
    </row>
    <row r="22" spans="1:25" ht="15.75" thickBot="1" x14ac:dyDescent="0.3">
      <c r="A22" s="103">
        <v>12</v>
      </c>
      <c r="B22" s="106" t="s">
        <v>4757</v>
      </c>
      <c r="C22" s="14" t="s">
        <v>54</v>
      </c>
      <c r="D22" s="14" t="s">
        <v>24</v>
      </c>
      <c r="E22" s="60" t="s">
        <v>5721</v>
      </c>
      <c r="F22" s="28">
        <v>42088</v>
      </c>
      <c r="G22" s="14" t="s">
        <v>1477</v>
      </c>
      <c r="H22" s="14" t="s">
        <v>1630</v>
      </c>
      <c r="I22" s="14" t="s">
        <v>1502</v>
      </c>
      <c r="J22" s="14" t="s">
        <v>1471</v>
      </c>
      <c r="K22" s="14" t="s">
        <v>5678</v>
      </c>
      <c r="L22" s="14" t="s">
        <v>5690</v>
      </c>
      <c r="M22" s="14" t="s">
        <v>1519</v>
      </c>
      <c r="N22" s="14" t="s">
        <v>1829</v>
      </c>
      <c r="O22" s="14" t="s">
        <v>1494</v>
      </c>
      <c r="P22" s="14">
        <v>0</v>
      </c>
      <c r="Q22" s="14">
        <v>0</v>
      </c>
      <c r="R22" s="14">
        <v>0</v>
      </c>
      <c r="S22" s="14" t="s">
        <v>1483</v>
      </c>
      <c r="T22" s="28" t="s">
        <v>24</v>
      </c>
      <c r="U22" s="14" t="s">
        <v>24</v>
      </c>
      <c r="V22" s="14">
        <v>0</v>
      </c>
      <c r="W22" s="14" t="s">
        <v>24</v>
      </c>
      <c r="X22" s="14"/>
      <c r="Y22" s="14" t="s">
        <v>24</v>
      </c>
    </row>
    <row r="23" spans="1:25" ht="15.75" thickBot="1" x14ac:dyDescent="0.3">
      <c r="A23" s="103">
        <v>13</v>
      </c>
      <c r="B23" s="102" t="s">
        <v>4761</v>
      </c>
      <c r="C23" s="14" t="s">
        <v>54</v>
      </c>
      <c r="D23" s="14" t="s">
        <v>24</v>
      </c>
      <c r="E23" s="60" t="s">
        <v>5722</v>
      </c>
      <c r="F23" s="28">
        <v>41758</v>
      </c>
      <c r="G23" s="14" t="s">
        <v>1477</v>
      </c>
      <c r="H23" s="14" t="s">
        <v>1628</v>
      </c>
      <c r="I23" s="14" t="s">
        <v>1502</v>
      </c>
      <c r="J23" s="14" t="s">
        <v>1471</v>
      </c>
      <c r="K23" s="14" t="s">
        <v>5678</v>
      </c>
      <c r="L23" s="14" t="s">
        <v>5691</v>
      </c>
      <c r="M23" s="14" t="s">
        <v>1550</v>
      </c>
      <c r="N23" s="14" t="s">
        <v>2544</v>
      </c>
      <c r="O23" s="14" t="s">
        <v>1494</v>
      </c>
      <c r="P23" s="14">
        <v>127680000</v>
      </c>
      <c r="Q23" s="14">
        <v>127680000</v>
      </c>
      <c r="R23" s="14">
        <v>121546439</v>
      </c>
      <c r="S23" s="14" t="s">
        <v>1483</v>
      </c>
      <c r="T23" s="28" t="s">
        <v>24</v>
      </c>
      <c r="U23" s="14" t="s">
        <v>24</v>
      </c>
      <c r="V23" s="14">
        <v>0</v>
      </c>
      <c r="W23" s="14" t="s">
        <v>24</v>
      </c>
      <c r="X23" s="14"/>
      <c r="Y23" s="14" t="s">
        <v>24</v>
      </c>
    </row>
    <row r="24" spans="1:25" ht="15.75" thickBot="1" x14ac:dyDescent="0.3">
      <c r="A24" s="103">
        <v>14</v>
      </c>
      <c r="B24" s="106" t="s">
        <v>4765</v>
      </c>
      <c r="C24" s="14" t="s">
        <v>54</v>
      </c>
      <c r="D24" s="14" t="s">
        <v>24</v>
      </c>
      <c r="E24" s="60" t="s">
        <v>5723</v>
      </c>
      <c r="F24" s="28">
        <v>41618</v>
      </c>
      <c r="G24" s="14" t="s">
        <v>1477</v>
      </c>
      <c r="H24" s="14" t="s">
        <v>1628</v>
      </c>
      <c r="I24" s="14" t="s">
        <v>1502</v>
      </c>
      <c r="J24" s="14" t="s">
        <v>1471</v>
      </c>
      <c r="K24" s="14" t="s">
        <v>5678</v>
      </c>
      <c r="L24" s="14" t="s">
        <v>5692</v>
      </c>
      <c r="M24" s="14" t="s">
        <v>1472</v>
      </c>
      <c r="N24" s="14" t="s">
        <v>1592</v>
      </c>
      <c r="O24" s="14" t="s">
        <v>1482</v>
      </c>
      <c r="P24" s="14">
        <v>2833500</v>
      </c>
      <c r="Q24" s="14">
        <v>2833500</v>
      </c>
      <c r="R24" s="14">
        <v>2750867</v>
      </c>
      <c r="S24" s="14" t="s">
        <v>1483</v>
      </c>
      <c r="T24" s="28" t="s">
        <v>24</v>
      </c>
      <c r="U24" s="14" t="s">
        <v>24</v>
      </c>
      <c r="V24" s="14">
        <v>0</v>
      </c>
      <c r="W24" s="14" t="s">
        <v>24</v>
      </c>
      <c r="X24" s="14"/>
      <c r="Y24" s="14" t="s">
        <v>24</v>
      </c>
    </row>
    <row r="25" spans="1:25" ht="15.75" thickBot="1" x14ac:dyDescent="0.3">
      <c r="A25" s="103">
        <v>15</v>
      </c>
      <c r="B25" s="106" t="s">
        <v>4769</v>
      </c>
      <c r="C25" s="14" t="s">
        <v>54</v>
      </c>
      <c r="D25" s="14" t="s">
        <v>24</v>
      </c>
      <c r="E25" s="60" t="s">
        <v>5724</v>
      </c>
      <c r="F25" s="28">
        <v>42171</v>
      </c>
      <c r="G25" s="14" t="s">
        <v>1477</v>
      </c>
      <c r="H25" s="14" t="s">
        <v>1628</v>
      </c>
      <c r="I25" s="14" t="s">
        <v>1502</v>
      </c>
      <c r="J25" s="14" t="s">
        <v>1471</v>
      </c>
      <c r="K25" s="14" t="s">
        <v>5678</v>
      </c>
      <c r="L25" s="14" t="s">
        <v>5693</v>
      </c>
      <c r="M25" s="14" t="s">
        <v>1553</v>
      </c>
      <c r="N25" s="14" t="s">
        <v>2632</v>
      </c>
      <c r="O25" s="14" t="s">
        <v>1482</v>
      </c>
      <c r="P25" s="14">
        <v>443371700</v>
      </c>
      <c r="Q25" s="14">
        <v>443371700</v>
      </c>
      <c r="R25" s="14">
        <v>401881871</v>
      </c>
      <c r="S25" s="14" t="s">
        <v>1483</v>
      </c>
      <c r="T25" s="28" t="s">
        <v>24</v>
      </c>
      <c r="U25" s="14" t="s">
        <v>24</v>
      </c>
      <c r="V25" s="14">
        <v>0</v>
      </c>
      <c r="W25" s="14" t="s">
        <v>24</v>
      </c>
      <c r="X25" s="14"/>
      <c r="Y25" s="14" t="s">
        <v>24</v>
      </c>
    </row>
    <row r="26" spans="1:25" ht="15.75" thickBot="1" x14ac:dyDescent="0.3">
      <c r="A26" s="103">
        <v>16</v>
      </c>
      <c r="B26" s="106" t="s">
        <v>4773</v>
      </c>
      <c r="C26" s="14" t="s">
        <v>54</v>
      </c>
      <c r="D26" s="14" t="s">
        <v>24</v>
      </c>
      <c r="E26" s="60" t="s">
        <v>5725</v>
      </c>
      <c r="F26" s="28">
        <v>42271</v>
      </c>
      <c r="G26" s="14" t="s">
        <v>1477</v>
      </c>
      <c r="H26" s="14" t="s">
        <v>1630</v>
      </c>
      <c r="I26" s="14" t="s">
        <v>1502</v>
      </c>
      <c r="J26" s="14" t="s">
        <v>1471</v>
      </c>
      <c r="K26" s="14" t="s">
        <v>5678</v>
      </c>
      <c r="L26" s="14" t="s">
        <v>5694</v>
      </c>
      <c r="M26" s="14" t="s">
        <v>1556</v>
      </c>
      <c r="N26" s="14" t="s">
        <v>2659</v>
      </c>
      <c r="O26" s="14" t="s">
        <v>1482</v>
      </c>
      <c r="P26" s="14">
        <v>81140714</v>
      </c>
      <c r="Q26" s="14">
        <v>81140714</v>
      </c>
      <c r="R26" s="14">
        <v>72537622</v>
      </c>
      <c r="S26" s="14" t="s">
        <v>1483</v>
      </c>
      <c r="T26" s="28" t="s">
        <v>24</v>
      </c>
      <c r="U26" s="14" t="s">
        <v>24</v>
      </c>
      <c r="V26" s="14">
        <v>0</v>
      </c>
      <c r="W26" s="14" t="s">
        <v>24</v>
      </c>
      <c r="X26" s="14"/>
      <c r="Y26" s="14" t="s">
        <v>24</v>
      </c>
    </row>
    <row r="27" spans="1:25" ht="15.75" thickBot="1" x14ac:dyDescent="0.3">
      <c r="A27" s="103">
        <v>17</v>
      </c>
      <c r="B27" s="102" t="s">
        <v>4777</v>
      </c>
      <c r="C27" s="14" t="s">
        <v>54</v>
      </c>
      <c r="D27" s="14" t="s">
        <v>24</v>
      </c>
      <c r="E27" s="60" t="s">
        <v>5726</v>
      </c>
      <c r="F27" s="28">
        <v>42430</v>
      </c>
      <c r="G27" s="14" t="s">
        <v>1477</v>
      </c>
      <c r="H27" s="14" t="s">
        <v>1630</v>
      </c>
      <c r="I27" s="14" t="s">
        <v>1502</v>
      </c>
      <c r="J27" s="14" t="s">
        <v>1471</v>
      </c>
      <c r="K27" s="14" t="s">
        <v>5678</v>
      </c>
      <c r="L27" s="14" t="s">
        <v>5695</v>
      </c>
      <c r="M27" s="14" t="s">
        <v>1544</v>
      </c>
      <c r="N27" s="14" t="s">
        <v>2516</v>
      </c>
      <c r="O27" s="14" t="s">
        <v>1473</v>
      </c>
      <c r="P27" s="14">
        <v>150000000</v>
      </c>
      <c r="Q27" s="14">
        <v>150000000</v>
      </c>
      <c r="R27" s="14">
        <v>120000000</v>
      </c>
      <c r="S27" s="14" t="s">
        <v>1483</v>
      </c>
      <c r="T27" s="28" t="s">
        <v>24</v>
      </c>
      <c r="U27" s="14" t="s">
        <v>24</v>
      </c>
      <c r="V27" s="14">
        <v>0</v>
      </c>
      <c r="W27" s="14" t="s">
        <v>24</v>
      </c>
      <c r="X27" s="14"/>
      <c r="Y27" s="14" t="s">
        <v>24</v>
      </c>
    </row>
    <row r="28" spans="1:25" ht="15.75" thickBot="1" x14ac:dyDescent="0.3">
      <c r="A28" s="103">
        <v>18</v>
      </c>
      <c r="B28" s="106" t="s">
        <v>4782</v>
      </c>
      <c r="C28" s="14" t="s">
        <v>54</v>
      </c>
      <c r="D28" s="14" t="s">
        <v>24</v>
      </c>
      <c r="E28" s="60" t="s">
        <v>5727</v>
      </c>
      <c r="F28" s="28">
        <v>42475</v>
      </c>
      <c r="G28" s="14" t="s">
        <v>1477</v>
      </c>
      <c r="H28" s="14" t="s">
        <v>1628</v>
      </c>
      <c r="I28" s="14" t="s">
        <v>1502</v>
      </c>
      <c r="J28" s="14" t="s">
        <v>1471</v>
      </c>
      <c r="K28" s="14" t="s">
        <v>5678</v>
      </c>
      <c r="L28" s="14" t="s">
        <v>5696</v>
      </c>
      <c r="M28" s="14" t="s">
        <v>1550</v>
      </c>
      <c r="N28" s="14" t="s">
        <v>2550</v>
      </c>
      <c r="O28" s="14" t="s">
        <v>1473</v>
      </c>
      <c r="P28" s="14">
        <v>180444000</v>
      </c>
      <c r="Q28" s="14">
        <v>180444000</v>
      </c>
      <c r="R28" s="14">
        <v>152096368</v>
      </c>
      <c r="S28" s="14" t="s">
        <v>1483</v>
      </c>
      <c r="T28" s="28" t="s">
        <v>24</v>
      </c>
      <c r="U28" s="14" t="s">
        <v>24</v>
      </c>
      <c r="V28" s="14">
        <v>0</v>
      </c>
      <c r="W28" s="14" t="s">
        <v>24</v>
      </c>
      <c r="X28" s="14"/>
      <c r="Y28" s="14" t="s">
        <v>24</v>
      </c>
    </row>
    <row r="29" spans="1:25" ht="15.75" thickBot="1" x14ac:dyDescent="0.3">
      <c r="A29" s="103">
        <v>19</v>
      </c>
      <c r="B29" s="106" t="s">
        <v>4785</v>
      </c>
      <c r="C29" s="14" t="s">
        <v>54</v>
      </c>
      <c r="D29" s="14" t="s">
        <v>24</v>
      </c>
      <c r="E29" s="60" t="s">
        <v>5728</v>
      </c>
      <c r="F29" s="28">
        <v>42598</v>
      </c>
      <c r="G29" s="14" t="s">
        <v>1477</v>
      </c>
      <c r="H29" s="14" t="s">
        <v>1628</v>
      </c>
      <c r="I29" s="14" t="s">
        <v>1502</v>
      </c>
      <c r="J29" s="14" t="s">
        <v>1471</v>
      </c>
      <c r="K29" s="14" t="s">
        <v>5678</v>
      </c>
      <c r="L29" s="14" t="s">
        <v>5697</v>
      </c>
      <c r="M29" s="14" t="s">
        <v>1556</v>
      </c>
      <c r="N29" s="14" t="s">
        <v>2659</v>
      </c>
      <c r="O29" s="14" t="s">
        <v>1473</v>
      </c>
      <c r="P29" s="14">
        <v>7630000</v>
      </c>
      <c r="Q29" s="14">
        <v>7630000</v>
      </c>
      <c r="R29" s="14">
        <v>6355328</v>
      </c>
      <c r="S29" s="14" t="s">
        <v>1483</v>
      </c>
      <c r="T29" s="28" t="s">
        <v>24</v>
      </c>
      <c r="U29" s="14" t="s">
        <v>24</v>
      </c>
      <c r="V29" s="14">
        <v>0</v>
      </c>
      <c r="W29" s="14" t="s">
        <v>24</v>
      </c>
      <c r="X29" s="14"/>
      <c r="Y29" s="14" t="s">
        <v>24</v>
      </c>
    </row>
    <row r="30" spans="1:25" ht="15.75" thickBot="1" x14ac:dyDescent="0.3">
      <c r="A30" s="103">
        <v>20</v>
      </c>
      <c r="B30" s="106" t="s">
        <v>4789</v>
      </c>
      <c r="C30" s="14" t="s">
        <v>54</v>
      </c>
      <c r="D30" s="14" t="s">
        <v>24</v>
      </c>
      <c r="E30" s="60" t="s">
        <v>5729</v>
      </c>
      <c r="F30" s="28">
        <v>42699</v>
      </c>
      <c r="G30" s="14" t="s">
        <v>1468</v>
      </c>
      <c r="H30" s="14" t="s">
        <v>1564</v>
      </c>
      <c r="I30" s="14" t="s">
        <v>1502</v>
      </c>
      <c r="J30" s="14" t="s">
        <v>1471</v>
      </c>
      <c r="K30" s="14" t="s">
        <v>5678</v>
      </c>
      <c r="L30" s="14" t="s">
        <v>5698</v>
      </c>
      <c r="M30" s="14" t="s">
        <v>1519</v>
      </c>
      <c r="N30" s="14" t="s">
        <v>1829</v>
      </c>
      <c r="O30" s="14" t="s">
        <v>1473</v>
      </c>
      <c r="P30" s="14">
        <v>241068879</v>
      </c>
      <c r="Q30" s="14">
        <v>241068879</v>
      </c>
      <c r="R30" s="14">
        <v>200795769</v>
      </c>
      <c r="S30" s="14" t="s">
        <v>1483</v>
      </c>
      <c r="T30" s="28" t="s">
        <v>24</v>
      </c>
      <c r="U30" s="14" t="s">
        <v>24</v>
      </c>
      <c r="V30" s="14">
        <v>0</v>
      </c>
      <c r="W30" s="14" t="s">
        <v>24</v>
      </c>
      <c r="X30" s="14"/>
      <c r="Y30" s="14" t="s">
        <v>24</v>
      </c>
    </row>
    <row r="31" spans="1:25" ht="15.75" thickBot="1" x14ac:dyDescent="0.3">
      <c r="A31" s="103">
        <v>21</v>
      </c>
      <c r="B31" s="102" t="s">
        <v>4793</v>
      </c>
      <c r="C31" s="14" t="s">
        <v>54</v>
      </c>
      <c r="D31" s="14" t="s">
        <v>24</v>
      </c>
      <c r="E31" s="60" t="s">
        <v>5730</v>
      </c>
      <c r="F31" s="28">
        <v>42642</v>
      </c>
      <c r="G31" s="14" t="s">
        <v>1477</v>
      </c>
      <c r="H31" s="14" t="s">
        <v>1628</v>
      </c>
      <c r="I31" s="14" t="s">
        <v>1502</v>
      </c>
      <c r="J31" s="14" t="s">
        <v>1471</v>
      </c>
      <c r="K31" s="14" t="s">
        <v>5678</v>
      </c>
      <c r="L31" s="14" t="s">
        <v>5699</v>
      </c>
      <c r="M31" s="14" t="s">
        <v>1556</v>
      </c>
      <c r="N31" s="14" t="s">
        <v>2659</v>
      </c>
      <c r="O31" s="14" t="s">
        <v>1482</v>
      </c>
      <c r="P31" s="14">
        <v>10173333</v>
      </c>
      <c r="Q31" s="14">
        <v>10173333</v>
      </c>
      <c r="R31" s="14">
        <v>8478237</v>
      </c>
      <c r="S31" s="14" t="s">
        <v>1483</v>
      </c>
      <c r="T31" s="28" t="s">
        <v>24</v>
      </c>
      <c r="U31" s="14" t="s">
        <v>24</v>
      </c>
      <c r="V31" s="14">
        <v>0</v>
      </c>
      <c r="W31" s="14" t="s">
        <v>24</v>
      </c>
      <c r="X31" s="14"/>
      <c r="Y31" s="14" t="s">
        <v>24</v>
      </c>
    </row>
    <row r="32" spans="1:25" ht="15.75" thickBot="1" x14ac:dyDescent="0.3">
      <c r="A32" s="103">
        <v>22</v>
      </c>
      <c r="B32" s="106" t="s">
        <v>4795</v>
      </c>
      <c r="C32" s="14" t="s">
        <v>54</v>
      </c>
      <c r="D32" s="14" t="s">
        <v>24</v>
      </c>
      <c r="E32" s="60" t="s">
        <v>5731</v>
      </c>
      <c r="F32" s="28">
        <v>42632</v>
      </c>
      <c r="G32" s="14" t="s">
        <v>1468</v>
      </c>
      <c r="H32" s="14" t="s">
        <v>1564</v>
      </c>
      <c r="I32" s="14" t="s">
        <v>1502</v>
      </c>
      <c r="J32" s="14" t="s">
        <v>1471</v>
      </c>
      <c r="K32" s="14" t="s">
        <v>5678</v>
      </c>
      <c r="L32" s="14" t="s">
        <v>5700</v>
      </c>
      <c r="M32" s="14" t="s">
        <v>1488</v>
      </c>
      <c r="N32" s="14" t="s">
        <v>1831</v>
      </c>
      <c r="O32" s="14" t="s">
        <v>1473</v>
      </c>
      <c r="P32" s="14">
        <v>377927471</v>
      </c>
      <c r="Q32" s="14">
        <v>377927471</v>
      </c>
      <c r="R32" s="14">
        <v>314956637</v>
      </c>
      <c r="S32" s="14" t="s">
        <v>1483</v>
      </c>
      <c r="T32" s="28" t="s">
        <v>24</v>
      </c>
      <c r="U32" s="14" t="s">
        <v>24</v>
      </c>
      <c r="V32" s="14">
        <v>0</v>
      </c>
      <c r="W32" s="14" t="s">
        <v>24</v>
      </c>
      <c r="X32" s="14"/>
      <c r="Y32" s="14" t="s">
        <v>24</v>
      </c>
    </row>
    <row r="33" spans="1:25" ht="15.75" thickBot="1" x14ac:dyDescent="0.3">
      <c r="A33" s="103">
        <v>23</v>
      </c>
      <c r="B33" s="106" t="s">
        <v>4799</v>
      </c>
      <c r="C33" s="14" t="s">
        <v>54</v>
      </c>
      <c r="D33" s="14" t="s">
        <v>24</v>
      </c>
      <c r="E33" s="60" t="s">
        <v>5732</v>
      </c>
      <c r="F33" s="28">
        <v>42650</v>
      </c>
      <c r="G33" s="14" t="s">
        <v>1468</v>
      </c>
      <c r="H33" s="14" t="s">
        <v>1564</v>
      </c>
      <c r="I33" s="14" t="s">
        <v>1502</v>
      </c>
      <c r="J33" s="14" t="s">
        <v>1471</v>
      </c>
      <c r="K33" s="14" t="s">
        <v>5678</v>
      </c>
      <c r="L33" s="14" t="s">
        <v>5701</v>
      </c>
      <c r="M33" s="14" t="s">
        <v>1488</v>
      </c>
      <c r="N33" s="14" t="s">
        <v>1831</v>
      </c>
      <c r="O33" s="14" t="s">
        <v>1482</v>
      </c>
      <c r="P33" s="14">
        <v>263925780</v>
      </c>
      <c r="Q33" s="14">
        <v>263925780</v>
      </c>
      <c r="R33" s="14">
        <v>220082676</v>
      </c>
      <c r="S33" s="14" t="s">
        <v>1483</v>
      </c>
      <c r="T33" s="28" t="s">
        <v>24</v>
      </c>
      <c r="U33" s="14" t="s">
        <v>24</v>
      </c>
      <c r="V33" s="14">
        <v>0</v>
      </c>
      <c r="W33" s="14" t="s">
        <v>24</v>
      </c>
      <c r="X33" s="14"/>
      <c r="Y33" s="14" t="s">
        <v>24</v>
      </c>
    </row>
    <row r="34" spans="1:25" ht="15.75" thickBot="1" x14ac:dyDescent="0.3">
      <c r="A34" s="103">
        <v>24</v>
      </c>
      <c r="B34" s="106" t="s">
        <v>4803</v>
      </c>
      <c r="C34" s="14" t="s">
        <v>54</v>
      </c>
      <c r="D34" s="14" t="s">
        <v>24</v>
      </c>
      <c r="E34" s="60" t="s">
        <v>5733</v>
      </c>
      <c r="F34" s="28">
        <v>39058</v>
      </c>
      <c r="G34" s="14" t="s">
        <v>1477</v>
      </c>
      <c r="H34" s="14" t="s">
        <v>1640</v>
      </c>
      <c r="I34" s="14" t="s">
        <v>1502</v>
      </c>
      <c r="J34" s="14" t="s">
        <v>1471</v>
      </c>
      <c r="K34" s="14" t="s">
        <v>5678</v>
      </c>
      <c r="L34" s="14" t="s">
        <v>5702</v>
      </c>
      <c r="M34" s="14" t="s">
        <v>1519</v>
      </c>
      <c r="N34" s="14" t="s">
        <v>1829</v>
      </c>
      <c r="O34" s="14" t="s">
        <v>1482</v>
      </c>
      <c r="P34" s="14">
        <v>0</v>
      </c>
      <c r="Q34" s="14">
        <v>0</v>
      </c>
      <c r="R34" s="14">
        <v>0</v>
      </c>
      <c r="S34" s="14" t="s">
        <v>1483</v>
      </c>
      <c r="T34" s="28" t="s">
        <v>24</v>
      </c>
      <c r="U34" s="14" t="s">
        <v>24</v>
      </c>
      <c r="V34" s="14">
        <v>0</v>
      </c>
      <c r="W34" s="14" t="s">
        <v>24</v>
      </c>
      <c r="X34" s="14"/>
      <c r="Y34" s="14" t="s">
        <v>24</v>
      </c>
    </row>
    <row r="35" spans="1:25" ht="15.75" thickBot="1" x14ac:dyDescent="0.3">
      <c r="A35" s="103">
        <v>25</v>
      </c>
      <c r="B35" s="102" t="s">
        <v>4806</v>
      </c>
      <c r="C35" s="14" t="s">
        <v>54</v>
      </c>
      <c r="D35" s="14" t="s">
        <v>24</v>
      </c>
      <c r="E35" s="60" t="s">
        <v>5734</v>
      </c>
      <c r="F35" s="28">
        <v>38065</v>
      </c>
      <c r="G35" s="14" t="s">
        <v>1477</v>
      </c>
      <c r="H35" s="14" t="s">
        <v>1640</v>
      </c>
      <c r="I35" s="14" t="s">
        <v>1502</v>
      </c>
      <c r="J35" s="14" t="s">
        <v>1471</v>
      </c>
      <c r="K35" s="14" t="s">
        <v>5678</v>
      </c>
      <c r="L35" s="14" t="s">
        <v>5703</v>
      </c>
      <c r="M35" s="14" t="s">
        <v>1519</v>
      </c>
      <c r="N35" s="14" t="s">
        <v>1829</v>
      </c>
      <c r="O35" s="14" t="s">
        <v>1489</v>
      </c>
      <c r="P35" s="14">
        <v>0</v>
      </c>
      <c r="Q35" s="14">
        <v>0</v>
      </c>
      <c r="R35" s="14">
        <v>0</v>
      </c>
      <c r="S35" s="14" t="s">
        <v>1483</v>
      </c>
      <c r="T35" s="28" t="s">
        <v>24</v>
      </c>
      <c r="U35" s="14" t="s">
        <v>24</v>
      </c>
      <c r="V35" s="14">
        <v>0</v>
      </c>
      <c r="W35" s="14" t="s">
        <v>24</v>
      </c>
      <c r="X35" s="14"/>
      <c r="Y35" s="14" t="s">
        <v>24</v>
      </c>
    </row>
    <row r="36" spans="1:25" ht="15.75" thickBot="1" x14ac:dyDescent="0.3">
      <c r="A36" s="103">
        <v>26</v>
      </c>
      <c r="B36" s="106" t="s">
        <v>4809</v>
      </c>
      <c r="C36" s="14" t="s">
        <v>54</v>
      </c>
      <c r="D36" s="14" t="s">
        <v>24</v>
      </c>
      <c r="E36" s="60" t="s">
        <v>5735</v>
      </c>
      <c r="F36" s="28">
        <v>40570</v>
      </c>
      <c r="G36" s="14" t="s">
        <v>1477</v>
      </c>
      <c r="H36" s="14" t="s">
        <v>1640</v>
      </c>
      <c r="I36" s="14" t="s">
        <v>1502</v>
      </c>
      <c r="J36" s="14" t="s">
        <v>1471</v>
      </c>
      <c r="K36" s="14" t="s">
        <v>5678</v>
      </c>
      <c r="L36" s="14" t="s">
        <v>5704</v>
      </c>
      <c r="M36" s="14" t="s">
        <v>1519</v>
      </c>
      <c r="N36" s="14" t="s">
        <v>1829</v>
      </c>
      <c r="O36" s="14" t="s">
        <v>1494</v>
      </c>
      <c r="P36" s="14">
        <v>0</v>
      </c>
      <c r="Q36" s="14">
        <v>0</v>
      </c>
      <c r="R36" s="14">
        <v>0</v>
      </c>
      <c r="S36" s="14" t="s">
        <v>1483</v>
      </c>
      <c r="T36" s="28" t="s">
        <v>24</v>
      </c>
      <c r="U36" s="14" t="s">
        <v>24</v>
      </c>
      <c r="V36" s="14">
        <v>0</v>
      </c>
      <c r="W36" s="14" t="s">
        <v>24</v>
      </c>
      <c r="X36" s="14"/>
      <c r="Y36" s="14" t="s">
        <v>24</v>
      </c>
    </row>
    <row r="37" spans="1:25" ht="15.75" thickBot="1" x14ac:dyDescent="0.3">
      <c r="A37" s="103">
        <v>27</v>
      </c>
      <c r="B37" s="106" t="s">
        <v>4811</v>
      </c>
      <c r="C37" s="14" t="s">
        <v>54</v>
      </c>
      <c r="D37" s="14" t="s">
        <v>24</v>
      </c>
      <c r="E37" s="60" t="s">
        <v>5736</v>
      </c>
      <c r="F37" s="28">
        <v>42697</v>
      </c>
      <c r="G37" s="14" t="s">
        <v>1477</v>
      </c>
      <c r="H37" s="14" t="s">
        <v>1628</v>
      </c>
      <c r="I37" s="14" t="s">
        <v>1502</v>
      </c>
      <c r="J37" s="14" t="s">
        <v>1471</v>
      </c>
      <c r="K37" s="14" t="s">
        <v>5678</v>
      </c>
      <c r="L37" s="14" t="s">
        <v>5705</v>
      </c>
      <c r="M37" s="14" t="s">
        <v>1556</v>
      </c>
      <c r="N37" s="14" t="s">
        <v>2659</v>
      </c>
      <c r="O37" s="14" t="s">
        <v>1473</v>
      </c>
      <c r="P37" s="14">
        <v>12716666</v>
      </c>
      <c r="Q37" s="14">
        <v>12716666</v>
      </c>
      <c r="R37" s="14">
        <v>10592212</v>
      </c>
      <c r="S37" s="14" t="s">
        <v>1483</v>
      </c>
      <c r="T37" s="28" t="s">
        <v>24</v>
      </c>
      <c r="U37" s="14" t="s">
        <v>24</v>
      </c>
      <c r="V37" s="14">
        <v>0</v>
      </c>
      <c r="W37" s="14" t="s">
        <v>24</v>
      </c>
      <c r="X37" s="14"/>
      <c r="Y37" s="14" t="s">
        <v>24</v>
      </c>
    </row>
    <row r="38" spans="1:25" ht="15.75" thickBot="1" x14ac:dyDescent="0.3">
      <c r="A38" s="103">
        <v>28</v>
      </c>
      <c r="B38" s="106" t="s">
        <v>4813</v>
      </c>
      <c r="C38" s="14" t="s">
        <v>54</v>
      </c>
      <c r="D38" s="14" t="s">
        <v>24</v>
      </c>
      <c r="E38" s="60" t="s">
        <v>5737</v>
      </c>
      <c r="F38" s="28">
        <v>42751</v>
      </c>
      <c r="G38" s="14" t="s">
        <v>1477</v>
      </c>
      <c r="H38" s="14" t="s">
        <v>1628</v>
      </c>
      <c r="I38" s="14" t="s">
        <v>1502</v>
      </c>
      <c r="J38" s="14" t="s">
        <v>1471</v>
      </c>
      <c r="K38" s="14" t="s">
        <v>5678</v>
      </c>
      <c r="L38" s="14" t="s">
        <v>5696</v>
      </c>
      <c r="M38" s="14" t="s">
        <v>1550</v>
      </c>
      <c r="N38" s="14" t="s">
        <v>2550</v>
      </c>
      <c r="O38" s="14" t="s">
        <v>1482</v>
      </c>
      <c r="P38" s="14">
        <v>110657550</v>
      </c>
      <c r="Q38" s="14">
        <v>110657550</v>
      </c>
      <c r="R38" s="14">
        <v>90857920</v>
      </c>
      <c r="S38" s="14" t="s">
        <v>1483</v>
      </c>
      <c r="T38" s="28" t="s">
        <v>24</v>
      </c>
      <c r="U38" s="14" t="s">
        <v>24</v>
      </c>
      <c r="V38" s="14">
        <v>0</v>
      </c>
      <c r="W38" s="14" t="s">
        <v>24</v>
      </c>
      <c r="X38" s="14"/>
      <c r="Y38" s="14" t="s">
        <v>24</v>
      </c>
    </row>
    <row r="39" spans="1:25" ht="15.75" thickBot="1" x14ac:dyDescent="0.3">
      <c r="A39" s="103">
        <v>29</v>
      </c>
      <c r="B39" s="102" t="s">
        <v>4815</v>
      </c>
      <c r="C39" s="14" t="s">
        <v>54</v>
      </c>
      <c r="D39" s="14" t="s">
        <v>24</v>
      </c>
      <c r="E39" s="60" t="s">
        <v>5738</v>
      </c>
      <c r="F39" s="28">
        <v>42825</v>
      </c>
      <c r="G39" s="14" t="s">
        <v>1468</v>
      </c>
      <c r="H39" s="14" t="s">
        <v>1564</v>
      </c>
      <c r="I39" s="14" t="s">
        <v>1502</v>
      </c>
      <c r="J39" s="14" t="s">
        <v>1471</v>
      </c>
      <c r="K39" s="14" t="s">
        <v>5678</v>
      </c>
      <c r="L39" s="14" t="s">
        <v>5706</v>
      </c>
      <c r="M39" s="14" t="s">
        <v>1488</v>
      </c>
      <c r="N39" s="14" t="s">
        <v>1831</v>
      </c>
      <c r="O39" s="14" t="s">
        <v>1473</v>
      </c>
      <c r="P39" s="14">
        <v>238552778</v>
      </c>
      <c r="Q39" s="14">
        <v>238552778</v>
      </c>
      <c r="R39" s="14">
        <v>193019130</v>
      </c>
      <c r="S39" s="14" t="s">
        <v>1483</v>
      </c>
      <c r="T39" s="28" t="s">
        <v>24</v>
      </c>
      <c r="U39" s="14" t="s">
        <v>24</v>
      </c>
      <c r="V39" s="14">
        <v>0</v>
      </c>
      <c r="W39" s="14" t="s">
        <v>24</v>
      </c>
      <c r="X39" s="14"/>
      <c r="Y39" s="14" t="s">
        <v>24</v>
      </c>
    </row>
    <row r="40" spans="1:25" ht="15.75" thickBot="1" x14ac:dyDescent="0.3">
      <c r="A40" s="103">
        <v>30</v>
      </c>
      <c r="B40" s="106" t="s">
        <v>4817</v>
      </c>
      <c r="C40" s="14" t="s">
        <v>54</v>
      </c>
      <c r="D40" s="14" t="s">
        <v>24</v>
      </c>
      <c r="E40" s="60" t="s">
        <v>5739</v>
      </c>
      <c r="F40" s="28">
        <v>42907</v>
      </c>
      <c r="G40" s="14" t="s">
        <v>1477</v>
      </c>
      <c r="H40" s="14" t="s">
        <v>1628</v>
      </c>
      <c r="I40" s="14" t="s">
        <v>1502</v>
      </c>
      <c r="J40" s="14" t="s">
        <v>1471</v>
      </c>
      <c r="K40" s="14" t="s">
        <v>5678</v>
      </c>
      <c r="L40" s="14" t="s">
        <v>5707</v>
      </c>
      <c r="M40" s="14" t="s">
        <v>1515</v>
      </c>
      <c r="N40" s="14" t="s">
        <v>2116</v>
      </c>
      <c r="O40" s="14" t="s">
        <v>1473</v>
      </c>
      <c r="P40" s="14">
        <v>2298100</v>
      </c>
      <c r="Q40" s="14">
        <v>2298100</v>
      </c>
      <c r="R40" s="14">
        <v>1844481</v>
      </c>
      <c r="S40" s="14" t="s">
        <v>1483</v>
      </c>
      <c r="T40" s="28" t="s">
        <v>24</v>
      </c>
      <c r="U40" s="14" t="s">
        <v>24</v>
      </c>
      <c r="V40" s="14">
        <v>0</v>
      </c>
      <c r="W40" s="14" t="s">
        <v>24</v>
      </c>
      <c r="X40" s="14"/>
      <c r="Y40" s="14" t="s">
        <v>24</v>
      </c>
    </row>
    <row r="41" spans="1:25" ht="15.75" thickBot="1" x14ac:dyDescent="0.3">
      <c r="A41" s="103">
        <v>31</v>
      </c>
      <c r="B41" s="106" t="s">
        <v>4819</v>
      </c>
      <c r="C41" s="14" t="s">
        <v>54</v>
      </c>
      <c r="D41" s="14" t="s">
        <v>24</v>
      </c>
      <c r="E41" s="60" t="s">
        <v>5740</v>
      </c>
      <c r="F41" s="28">
        <v>42907</v>
      </c>
      <c r="G41" s="14" t="s">
        <v>1477</v>
      </c>
      <c r="H41" s="14" t="s">
        <v>1628</v>
      </c>
      <c r="I41" s="14" t="s">
        <v>1502</v>
      </c>
      <c r="J41" s="14" t="s">
        <v>1471</v>
      </c>
      <c r="K41" s="14" t="s">
        <v>5678</v>
      </c>
      <c r="L41" s="14" t="s">
        <v>5708</v>
      </c>
      <c r="M41" s="14" t="s">
        <v>1541</v>
      </c>
      <c r="N41" s="14" t="s">
        <v>2475</v>
      </c>
      <c r="O41" s="14" t="s">
        <v>1473</v>
      </c>
      <c r="P41" s="14">
        <v>6443500</v>
      </c>
      <c r="Q41" s="14">
        <v>6443500</v>
      </c>
      <c r="R41" s="14">
        <v>5171625</v>
      </c>
      <c r="S41" s="14" t="s">
        <v>1483</v>
      </c>
      <c r="T41" s="28" t="s">
        <v>24</v>
      </c>
      <c r="U41" s="14" t="s">
        <v>24</v>
      </c>
      <c r="V41" s="14">
        <v>0</v>
      </c>
      <c r="W41" s="14" t="s">
        <v>24</v>
      </c>
      <c r="X41" s="14"/>
      <c r="Y41" s="14" t="s">
        <v>24</v>
      </c>
    </row>
    <row r="42" spans="1:25" ht="15.75" thickBot="1" x14ac:dyDescent="0.3">
      <c r="A42" s="103">
        <v>32</v>
      </c>
      <c r="B42" s="106" t="s">
        <v>4822</v>
      </c>
      <c r="C42" s="14" t="s">
        <v>54</v>
      </c>
      <c r="D42" s="14" t="s">
        <v>24</v>
      </c>
      <c r="E42" s="60" t="s">
        <v>5741</v>
      </c>
      <c r="F42" s="28">
        <v>43013</v>
      </c>
      <c r="G42" s="14" t="s">
        <v>1477</v>
      </c>
      <c r="H42" s="14" t="s">
        <v>1628</v>
      </c>
      <c r="I42" s="14" t="s">
        <v>1502</v>
      </c>
      <c r="J42" s="14" t="s">
        <v>1471</v>
      </c>
      <c r="K42" s="14" t="s">
        <v>5678</v>
      </c>
      <c r="L42" s="14" t="s">
        <v>5709</v>
      </c>
      <c r="M42" s="14" t="s">
        <v>1519</v>
      </c>
      <c r="N42" s="14" t="s">
        <v>1829</v>
      </c>
      <c r="O42" s="14" t="s">
        <v>1473</v>
      </c>
      <c r="P42" s="14">
        <v>553990466</v>
      </c>
      <c r="Q42" s="14">
        <v>553990466</v>
      </c>
      <c r="R42" s="14">
        <v>461962087</v>
      </c>
      <c r="S42" s="14" t="s">
        <v>1483</v>
      </c>
      <c r="T42" s="28" t="s">
        <v>24</v>
      </c>
      <c r="U42" s="14" t="s">
        <v>24</v>
      </c>
      <c r="V42" s="14">
        <v>0</v>
      </c>
      <c r="W42" s="14" t="s">
        <v>24</v>
      </c>
      <c r="X42" s="14"/>
      <c r="Y42" s="14" t="s">
        <v>24</v>
      </c>
    </row>
    <row r="351032" spans="1:11" x14ac:dyDescent="0.25">
      <c r="A351032" s="47" t="s">
        <v>54</v>
      </c>
      <c r="B351032" s="47" t="s">
        <v>1468</v>
      </c>
      <c r="C351032" s="47" t="s">
        <v>1469</v>
      </c>
      <c r="D351032" s="47" t="s">
        <v>1470</v>
      </c>
      <c r="E351032" s="47" t="s">
        <v>1471</v>
      </c>
      <c r="F351032" s="47" t="s">
        <v>1472</v>
      </c>
      <c r="G351032" s="47" t="s">
        <v>1472</v>
      </c>
      <c r="H351032" s="47" t="s">
        <v>1473</v>
      </c>
      <c r="I351032" s="47" t="s">
        <v>1474</v>
      </c>
      <c r="J351032" s="47" t="s">
        <v>1475</v>
      </c>
      <c r="K351032" s="47" t="s">
        <v>1476</v>
      </c>
    </row>
    <row r="351033" spans="1:11" x14ac:dyDescent="0.25">
      <c r="A351033" s="47" t="s">
        <v>55</v>
      </c>
      <c r="B351033" s="47" t="s">
        <v>1477</v>
      </c>
      <c r="C351033" s="47" t="s">
        <v>1478</v>
      </c>
      <c r="D351033" s="47" t="s">
        <v>1479</v>
      </c>
      <c r="E351033" s="47" t="s">
        <v>1480</v>
      </c>
      <c r="F351033" s="47" t="s">
        <v>1481</v>
      </c>
      <c r="G351033" s="47" t="s">
        <v>1481</v>
      </c>
      <c r="H351033" s="47" t="s">
        <v>1482</v>
      </c>
      <c r="I351033" s="47" t="s">
        <v>1483</v>
      </c>
      <c r="J351033" s="47" t="s">
        <v>1484</v>
      </c>
      <c r="K351033" s="47" t="s">
        <v>1485</v>
      </c>
    </row>
    <row r="351034" spans="1:11" x14ac:dyDescent="0.25">
      <c r="C351034" s="47" t="s">
        <v>1486</v>
      </c>
      <c r="D351034" s="47" t="s">
        <v>1487</v>
      </c>
      <c r="F351034" s="47" t="s">
        <v>1488</v>
      </c>
      <c r="G351034" s="47" t="s">
        <v>1488</v>
      </c>
      <c r="H351034" s="47" t="s">
        <v>1489</v>
      </c>
      <c r="K351034" s="47" t="s">
        <v>1490</v>
      </c>
    </row>
    <row r="351035" spans="1:11" x14ac:dyDescent="0.25">
      <c r="C351035" s="47" t="s">
        <v>1491</v>
      </c>
      <c r="D351035" s="47" t="s">
        <v>1492</v>
      </c>
      <c r="F351035" s="47" t="s">
        <v>1493</v>
      </c>
      <c r="G351035" s="47" t="s">
        <v>1493</v>
      </c>
      <c r="H351035" s="47" t="s">
        <v>1494</v>
      </c>
      <c r="K351035" s="47" t="s">
        <v>1495</v>
      </c>
    </row>
    <row r="351036" spans="1:11" x14ac:dyDescent="0.25">
      <c r="C351036" s="47" t="s">
        <v>1496</v>
      </c>
      <c r="D351036" s="47" t="s">
        <v>1497</v>
      </c>
      <c r="F351036" s="47" t="s">
        <v>1498</v>
      </c>
      <c r="G351036" s="47" t="s">
        <v>1498</v>
      </c>
      <c r="H351036" s="47" t="s">
        <v>1499</v>
      </c>
      <c r="K351036" s="47" t="s">
        <v>1500</v>
      </c>
    </row>
    <row r="351037" spans="1:11" x14ac:dyDescent="0.25">
      <c r="C351037" s="47" t="s">
        <v>1501</v>
      </c>
      <c r="D351037" s="47" t="s">
        <v>1502</v>
      </c>
      <c r="F351037" s="47" t="s">
        <v>1503</v>
      </c>
      <c r="G351037" s="47" t="s">
        <v>1503</v>
      </c>
      <c r="K351037" s="47" t="s">
        <v>1504</v>
      </c>
    </row>
    <row r="351038" spans="1:11" x14ac:dyDescent="0.25">
      <c r="C351038" s="47" t="s">
        <v>1505</v>
      </c>
      <c r="D351038" s="47" t="s">
        <v>1506</v>
      </c>
      <c r="F351038" s="47" t="s">
        <v>1507</v>
      </c>
      <c r="G351038" s="47" t="s">
        <v>1507</v>
      </c>
      <c r="K351038" s="47" t="s">
        <v>1508</v>
      </c>
    </row>
    <row r="351039" spans="1:11" x14ac:dyDescent="0.25">
      <c r="C351039" s="47" t="s">
        <v>1509</v>
      </c>
      <c r="D351039" s="47" t="s">
        <v>1510</v>
      </c>
      <c r="F351039" s="47" t="s">
        <v>1511</v>
      </c>
      <c r="G351039" s="47" t="s">
        <v>1511</v>
      </c>
      <c r="K351039" s="47" t="s">
        <v>1512</v>
      </c>
    </row>
    <row r="351040" spans="1:11" x14ac:dyDescent="0.25">
      <c r="C351040" s="47" t="s">
        <v>1513</v>
      </c>
      <c r="D351040" s="47" t="s">
        <v>1514</v>
      </c>
      <c r="F351040" s="47" t="s">
        <v>1515</v>
      </c>
      <c r="G351040" s="47" t="s">
        <v>1515</v>
      </c>
      <c r="K351040" s="47" t="s">
        <v>1516</v>
      </c>
    </row>
    <row r="351041" spans="3:11" x14ac:dyDescent="0.25">
      <c r="C351041" s="47" t="s">
        <v>1517</v>
      </c>
      <c r="D351041" s="47" t="s">
        <v>1518</v>
      </c>
      <c r="F351041" s="47" t="s">
        <v>1519</v>
      </c>
      <c r="G351041" s="47" t="s">
        <v>1519</v>
      </c>
      <c r="K351041" s="47" t="s">
        <v>1520</v>
      </c>
    </row>
    <row r="351042" spans="3:11" x14ac:dyDescent="0.25">
      <c r="C351042" s="47" t="s">
        <v>1521</v>
      </c>
      <c r="D351042" s="47" t="s">
        <v>1522</v>
      </c>
      <c r="F351042" s="47" t="s">
        <v>1523</v>
      </c>
      <c r="G351042" s="47" t="s">
        <v>1523</v>
      </c>
      <c r="K351042" s="47" t="s">
        <v>1524</v>
      </c>
    </row>
    <row r="351043" spans="3:11" x14ac:dyDescent="0.25">
      <c r="C351043" s="47" t="s">
        <v>1525</v>
      </c>
      <c r="F351043" s="47" t="s">
        <v>1526</v>
      </c>
      <c r="G351043" s="47" t="s">
        <v>1526</v>
      </c>
      <c r="K351043" s="47" t="s">
        <v>1527</v>
      </c>
    </row>
    <row r="351044" spans="3:11" x14ac:dyDescent="0.25">
      <c r="C351044" s="47" t="s">
        <v>1528</v>
      </c>
      <c r="F351044" s="47" t="s">
        <v>1529</v>
      </c>
      <c r="G351044" s="47" t="s">
        <v>1529</v>
      </c>
      <c r="K351044" s="47" t="s">
        <v>1530</v>
      </c>
    </row>
    <row r="351045" spans="3:11" x14ac:dyDescent="0.25">
      <c r="C351045" s="47" t="s">
        <v>1531</v>
      </c>
      <c r="F351045" s="47" t="s">
        <v>1532</v>
      </c>
      <c r="G351045" s="47" t="s">
        <v>1532</v>
      </c>
      <c r="K351045" s="47" t="s">
        <v>1533</v>
      </c>
    </row>
    <row r="351046" spans="3:11" x14ac:dyDescent="0.25">
      <c r="C351046" s="47" t="s">
        <v>1534</v>
      </c>
      <c r="F351046" s="47" t="s">
        <v>1535</v>
      </c>
      <c r="G351046" s="47" t="s">
        <v>1535</v>
      </c>
      <c r="K351046" s="47" t="s">
        <v>1536</v>
      </c>
    </row>
    <row r="351047" spans="3:11" x14ac:dyDescent="0.25">
      <c r="C351047" s="47" t="s">
        <v>1537</v>
      </c>
      <c r="F351047" s="47" t="s">
        <v>1538</v>
      </c>
      <c r="G351047" s="47" t="s">
        <v>1538</v>
      </c>
      <c r="K351047" s="47" t="s">
        <v>1539</v>
      </c>
    </row>
    <row r="351048" spans="3:11" x14ac:dyDescent="0.25">
      <c r="C351048" s="47" t="s">
        <v>1540</v>
      </c>
      <c r="F351048" s="47" t="s">
        <v>1541</v>
      </c>
      <c r="G351048" s="47" t="s">
        <v>1541</v>
      </c>
      <c r="K351048" s="47" t="s">
        <v>1542</v>
      </c>
    </row>
    <row r="351049" spans="3:11" x14ac:dyDescent="0.25">
      <c r="C351049" s="47" t="s">
        <v>1543</v>
      </c>
      <c r="F351049" s="47" t="s">
        <v>1544</v>
      </c>
      <c r="G351049" s="47" t="s">
        <v>1544</v>
      </c>
      <c r="K351049" s="47" t="s">
        <v>1545</v>
      </c>
    </row>
    <row r="351050" spans="3:11" x14ac:dyDescent="0.25">
      <c r="C351050" s="47" t="s">
        <v>1546</v>
      </c>
      <c r="F351050" s="47" t="s">
        <v>1547</v>
      </c>
      <c r="G351050" s="47" t="s">
        <v>1547</v>
      </c>
      <c r="K351050" s="47" t="s">
        <v>1548</v>
      </c>
    </row>
    <row r="351051" spans="3:11" x14ac:dyDescent="0.25">
      <c r="C351051" s="47" t="s">
        <v>1549</v>
      </c>
      <c r="F351051" s="47" t="s">
        <v>1550</v>
      </c>
      <c r="G351051" s="47" t="s">
        <v>1550</v>
      </c>
      <c r="K351051" s="47" t="s">
        <v>1551</v>
      </c>
    </row>
    <row r="351052" spans="3:11" x14ac:dyDescent="0.25">
      <c r="C351052" s="47" t="s">
        <v>1552</v>
      </c>
      <c r="F351052" s="47" t="s">
        <v>1553</v>
      </c>
      <c r="G351052" s="47" t="s">
        <v>1553</v>
      </c>
      <c r="K351052" s="47" t="s">
        <v>1554</v>
      </c>
    </row>
    <row r="351053" spans="3:11" x14ac:dyDescent="0.25">
      <c r="C351053" s="47" t="s">
        <v>1555</v>
      </c>
      <c r="F351053" s="47" t="s">
        <v>1556</v>
      </c>
      <c r="G351053" s="47" t="s">
        <v>1556</v>
      </c>
      <c r="K351053" s="47" t="s">
        <v>1557</v>
      </c>
    </row>
    <row r="351054" spans="3:11" x14ac:dyDescent="0.25">
      <c r="C351054" s="47" t="s">
        <v>1558</v>
      </c>
      <c r="F351054" s="47" t="s">
        <v>1559</v>
      </c>
      <c r="G351054" s="47" t="s">
        <v>1559</v>
      </c>
      <c r="K351054" s="47" t="s">
        <v>1560</v>
      </c>
    </row>
    <row r="351055" spans="3:11" x14ac:dyDescent="0.25">
      <c r="C351055" s="47" t="s">
        <v>1561</v>
      </c>
      <c r="F351055" s="47" t="s">
        <v>1562</v>
      </c>
      <c r="G351055" s="47" t="s">
        <v>1562</v>
      </c>
      <c r="K351055" s="47" t="s">
        <v>1563</v>
      </c>
    </row>
    <row r="351056" spans="3:11" x14ac:dyDescent="0.25">
      <c r="C351056" s="47" t="s">
        <v>1564</v>
      </c>
      <c r="F351056" s="47" t="s">
        <v>1565</v>
      </c>
      <c r="G351056" s="47" t="s">
        <v>1565</v>
      </c>
      <c r="K351056" s="47" t="s">
        <v>1566</v>
      </c>
    </row>
    <row r="351057" spans="3:11" x14ac:dyDescent="0.25">
      <c r="C351057" s="47" t="s">
        <v>1567</v>
      </c>
      <c r="F351057" s="47" t="s">
        <v>1568</v>
      </c>
      <c r="G351057" s="47" t="s">
        <v>1568</v>
      </c>
      <c r="K351057" s="47" t="s">
        <v>1569</v>
      </c>
    </row>
    <row r="351058" spans="3:11" x14ac:dyDescent="0.25">
      <c r="C351058" s="47" t="s">
        <v>1570</v>
      </c>
      <c r="F351058" s="47" t="s">
        <v>1571</v>
      </c>
      <c r="G351058" s="47" t="s">
        <v>1571</v>
      </c>
      <c r="K351058" s="47" t="s">
        <v>1572</v>
      </c>
    </row>
    <row r="351059" spans="3:11" x14ac:dyDescent="0.25">
      <c r="C351059" s="47" t="s">
        <v>1573</v>
      </c>
      <c r="F351059" s="47" t="s">
        <v>1574</v>
      </c>
      <c r="G351059" s="47" t="s">
        <v>1574</v>
      </c>
      <c r="K351059" s="47" t="s">
        <v>1575</v>
      </c>
    </row>
    <row r="351060" spans="3:11" x14ac:dyDescent="0.25">
      <c r="C351060" s="47" t="s">
        <v>1576</v>
      </c>
      <c r="F351060" s="47" t="s">
        <v>1577</v>
      </c>
      <c r="G351060" s="47" t="s">
        <v>1577</v>
      </c>
      <c r="K351060" s="47" t="s">
        <v>1578</v>
      </c>
    </row>
    <row r="351061" spans="3:11" x14ac:dyDescent="0.25">
      <c r="C351061" s="47" t="s">
        <v>1579</v>
      </c>
      <c r="F351061" s="47" t="s">
        <v>1580</v>
      </c>
      <c r="G351061" s="47" t="s">
        <v>1580</v>
      </c>
      <c r="K351061" s="47" t="s">
        <v>1581</v>
      </c>
    </row>
    <row r="351062" spans="3:11" x14ac:dyDescent="0.25">
      <c r="C351062" s="47" t="s">
        <v>1582</v>
      </c>
      <c r="F351062" s="47" t="s">
        <v>1583</v>
      </c>
      <c r="G351062" s="47" t="s">
        <v>1583</v>
      </c>
      <c r="K351062" s="47" t="s">
        <v>1584</v>
      </c>
    </row>
    <row r="351063" spans="3:11" x14ac:dyDescent="0.25">
      <c r="C351063" s="47" t="s">
        <v>1585</v>
      </c>
      <c r="F351063" s="47" t="s">
        <v>1586</v>
      </c>
      <c r="G351063" s="47" t="s">
        <v>1586</v>
      </c>
      <c r="K351063" s="47" t="s">
        <v>1587</v>
      </c>
    </row>
    <row r="351064" spans="3:11" x14ac:dyDescent="0.25">
      <c r="C351064" s="47" t="s">
        <v>1588</v>
      </c>
      <c r="G351064" s="47" t="s">
        <v>1589</v>
      </c>
      <c r="K351064" s="47" t="s">
        <v>1590</v>
      </c>
    </row>
    <row r="351065" spans="3:11" x14ac:dyDescent="0.25">
      <c r="C351065" s="47" t="s">
        <v>1591</v>
      </c>
      <c r="G351065" s="47" t="s">
        <v>1592</v>
      </c>
      <c r="K351065" s="47" t="s">
        <v>1593</v>
      </c>
    </row>
    <row r="351066" spans="3:11" x14ac:dyDescent="0.25">
      <c r="C351066" s="47" t="s">
        <v>1594</v>
      </c>
      <c r="G351066" s="47" t="s">
        <v>1595</v>
      </c>
      <c r="K351066" s="47" t="s">
        <v>1596</v>
      </c>
    </row>
    <row r="351067" spans="3:11" x14ac:dyDescent="0.25">
      <c r="C351067" s="47" t="s">
        <v>1597</v>
      </c>
      <c r="G351067" s="47" t="s">
        <v>1598</v>
      </c>
      <c r="K351067" s="47" t="s">
        <v>1599</v>
      </c>
    </row>
    <row r="351068" spans="3:11" x14ac:dyDescent="0.25">
      <c r="C351068" s="47" t="s">
        <v>1600</v>
      </c>
      <c r="G351068" s="47" t="s">
        <v>1601</v>
      </c>
      <c r="K351068" s="47" t="s">
        <v>1602</v>
      </c>
    </row>
    <row r="351069" spans="3:11" x14ac:dyDescent="0.25">
      <c r="C351069" s="47" t="s">
        <v>1603</v>
      </c>
      <c r="G351069" s="47" t="s">
        <v>1604</v>
      </c>
      <c r="K351069" s="47" t="s">
        <v>1605</v>
      </c>
    </row>
    <row r="351070" spans="3:11" x14ac:dyDescent="0.25">
      <c r="C351070" s="47" t="s">
        <v>1606</v>
      </c>
      <c r="G351070" s="47" t="s">
        <v>1607</v>
      </c>
      <c r="K351070" s="47" t="s">
        <v>1608</v>
      </c>
    </row>
    <row r="351071" spans="3:11" x14ac:dyDescent="0.25">
      <c r="C351071" s="47" t="s">
        <v>1609</v>
      </c>
      <c r="G351071" s="47" t="s">
        <v>1610</v>
      </c>
      <c r="K351071" s="47" t="s">
        <v>1611</v>
      </c>
    </row>
    <row r="351072" spans="3:11" x14ac:dyDescent="0.25">
      <c r="C351072" s="47" t="s">
        <v>1612</v>
      </c>
      <c r="G351072" s="47" t="s">
        <v>1613</v>
      </c>
      <c r="K351072" s="47" t="s">
        <v>1614</v>
      </c>
    </row>
    <row r="351073" spans="3:11" x14ac:dyDescent="0.25">
      <c r="C351073" s="47" t="s">
        <v>1615</v>
      </c>
      <c r="G351073" s="47" t="s">
        <v>1616</v>
      </c>
      <c r="K351073" s="47" t="s">
        <v>1617</v>
      </c>
    </row>
    <row r="351074" spans="3:11" x14ac:dyDescent="0.25">
      <c r="C351074" s="47" t="s">
        <v>1618</v>
      </c>
      <c r="G351074" s="47" t="s">
        <v>1619</v>
      </c>
      <c r="K351074" s="47" t="s">
        <v>1620</v>
      </c>
    </row>
    <row r="351075" spans="3:11" x14ac:dyDescent="0.25">
      <c r="C351075" s="47" t="s">
        <v>1621</v>
      </c>
      <c r="G351075" s="47" t="s">
        <v>1622</v>
      </c>
      <c r="K351075" s="47" t="s">
        <v>1623</v>
      </c>
    </row>
    <row r="351076" spans="3:11" x14ac:dyDescent="0.25">
      <c r="C351076" s="47" t="s">
        <v>1624</v>
      </c>
      <c r="G351076" s="47" t="s">
        <v>1625</v>
      </c>
    </row>
    <row r="351077" spans="3:11" x14ac:dyDescent="0.25">
      <c r="C351077" s="47" t="s">
        <v>1626</v>
      </c>
      <c r="G351077" s="47" t="s">
        <v>1627</v>
      </c>
    </row>
    <row r="351078" spans="3:11" x14ac:dyDescent="0.25">
      <c r="C351078" s="47" t="s">
        <v>1628</v>
      </c>
      <c r="G351078" s="47" t="s">
        <v>1629</v>
      </c>
    </row>
    <row r="351079" spans="3:11" x14ac:dyDescent="0.25">
      <c r="C351079" s="47" t="s">
        <v>1630</v>
      </c>
      <c r="G351079" s="47" t="s">
        <v>1631</v>
      </c>
    </row>
    <row r="351080" spans="3:11" x14ac:dyDescent="0.25">
      <c r="C351080" s="47" t="s">
        <v>1632</v>
      </c>
      <c r="G351080" s="47" t="s">
        <v>1633</v>
      </c>
    </row>
    <row r="351081" spans="3:11" x14ac:dyDescent="0.25">
      <c r="C351081" s="47" t="s">
        <v>1634</v>
      </c>
      <c r="G351081" s="47" t="s">
        <v>1635</v>
      </c>
    </row>
    <row r="351082" spans="3:11" x14ac:dyDescent="0.25">
      <c r="C351082" s="47" t="s">
        <v>1636</v>
      </c>
      <c r="G351082" s="47" t="s">
        <v>1637</v>
      </c>
    </row>
    <row r="351083" spans="3:11" x14ac:dyDescent="0.25">
      <c r="C351083" s="47" t="s">
        <v>1638</v>
      </c>
      <c r="G351083" s="47" t="s">
        <v>1639</v>
      </c>
    </row>
    <row r="351084" spans="3:11" x14ac:dyDescent="0.25">
      <c r="C351084" s="47" t="s">
        <v>1640</v>
      </c>
      <c r="G351084" s="47" t="s">
        <v>1641</v>
      </c>
    </row>
    <row r="351085" spans="3:11" x14ac:dyDescent="0.25">
      <c r="C351085" s="47" t="s">
        <v>1642</v>
      </c>
      <c r="G351085" s="47" t="s">
        <v>1643</v>
      </c>
    </row>
    <row r="351086" spans="3:11" x14ac:dyDescent="0.25">
      <c r="C351086" s="47" t="s">
        <v>1644</v>
      </c>
      <c r="G351086" s="47" t="s">
        <v>1645</v>
      </c>
    </row>
    <row r="351087" spans="3:11" x14ac:dyDescent="0.25">
      <c r="C351087" s="47" t="s">
        <v>1646</v>
      </c>
      <c r="G351087" s="47" t="s">
        <v>1647</v>
      </c>
    </row>
    <row r="351088" spans="3:11" x14ac:dyDescent="0.25">
      <c r="C351088" s="47" t="s">
        <v>1648</v>
      </c>
      <c r="G351088" s="47" t="s">
        <v>1649</v>
      </c>
    </row>
    <row r="351089" spans="3:7" x14ac:dyDescent="0.25">
      <c r="C351089" s="47" t="s">
        <v>1650</v>
      </c>
      <c r="G351089" s="47" t="s">
        <v>1651</v>
      </c>
    </row>
    <row r="351090" spans="3:7" x14ac:dyDescent="0.25">
      <c r="C351090" s="47" t="s">
        <v>1652</v>
      </c>
      <c r="G351090" s="47" t="s">
        <v>1653</v>
      </c>
    </row>
    <row r="351091" spans="3:7" x14ac:dyDescent="0.25">
      <c r="C351091" s="47" t="s">
        <v>1654</v>
      </c>
      <c r="G351091" s="47" t="s">
        <v>1655</v>
      </c>
    </row>
    <row r="351092" spans="3:7" x14ac:dyDescent="0.25">
      <c r="C351092" s="47" t="s">
        <v>1656</v>
      </c>
      <c r="G351092" s="47" t="s">
        <v>1657</v>
      </c>
    </row>
    <row r="351093" spans="3:7" x14ac:dyDescent="0.25">
      <c r="C351093" s="47" t="s">
        <v>1658</v>
      </c>
      <c r="G351093" s="47" t="s">
        <v>1659</v>
      </c>
    </row>
    <row r="351094" spans="3:7" x14ac:dyDescent="0.25">
      <c r="C351094" s="47" t="s">
        <v>1660</v>
      </c>
      <c r="G351094" s="47" t="s">
        <v>1661</v>
      </c>
    </row>
    <row r="351095" spans="3:7" x14ac:dyDescent="0.25">
      <c r="C351095" s="47" t="s">
        <v>1662</v>
      </c>
      <c r="G351095" s="47" t="s">
        <v>1663</v>
      </c>
    </row>
    <row r="351096" spans="3:7" x14ac:dyDescent="0.25">
      <c r="C351096" s="47" t="s">
        <v>1664</v>
      </c>
      <c r="G351096" s="47" t="s">
        <v>1665</v>
      </c>
    </row>
    <row r="351097" spans="3:7" x14ac:dyDescent="0.25">
      <c r="C351097" s="47" t="s">
        <v>1666</v>
      </c>
      <c r="G351097" s="47" t="s">
        <v>1667</v>
      </c>
    </row>
    <row r="351098" spans="3:7" x14ac:dyDescent="0.25">
      <c r="C351098" s="47" t="s">
        <v>1668</v>
      </c>
      <c r="G351098" s="47" t="s">
        <v>1669</v>
      </c>
    </row>
    <row r="351099" spans="3:7" x14ac:dyDescent="0.25">
      <c r="C351099" s="47" t="s">
        <v>1670</v>
      </c>
      <c r="G351099" s="47" t="s">
        <v>1671</v>
      </c>
    </row>
    <row r="351100" spans="3:7" x14ac:dyDescent="0.25">
      <c r="C351100" s="47" t="s">
        <v>1672</v>
      </c>
      <c r="G351100" s="47" t="s">
        <v>1673</v>
      </c>
    </row>
    <row r="351101" spans="3:7" x14ac:dyDescent="0.25">
      <c r="C351101" s="47" t="s">
        <v>1674</v>
      </c>
      <c r="G351101" s="47" t="s">
        <v>1675</v>
      </c>
    </row>
    <row r="351102" spans="3:7" x14ac:dyDescent="0.25">
      <c r="C351102" s="47" t="s">
        <v>1676</v>
      </c>
      <c r="G351102" s="47" t="s">
        <v>1677</v>
      </c>
    </row>
    <row r="351103" spans="3:7" x14ac:dyDescent="0.25">
      <c r="C351103" s="47" t="s">
        <v>1678</v>
      </c>
      <c r="G351103" s="47" t="s">
        <v>1679</v>
      </c>
    </row>
    <row r="351104" spans="3:7" x14ac:dyDescent="0.25">
      <c r="C351104" s="47" t="s">
        <v>1680</v>
      </c>
      <c r="G351104" s="47" t="s">
        <v>1681</v>
      </c>
    </row>
    <row r="351105" spans="3:7" x14ac:dyDescent="0.25">
      <c r="C351105" s="47" t="s">
        <v>1682</v>
      </c>
      <c r="G351105" s="47" t="s">
        <v>1683</v>
      </c>
    </row>
    <row r="351106" spans="3:7" x14ac:dyDescent="0.25">
      <c r="C351106" s="47" t="s">
        <v>1684</v>
      </c>
      <c r="G351106" s="47" t="s">
        <v>1685</v>
      </c>
    </row>
    <row r="351107" spans="3:7" x14ac:dyDescent="0.25">
      <c r="C351107" s="47" t="s">
        <v>1686</v>
      </c>
      <c r="G351107" s="47" t="s">
        <v>1687</v>
      </c>
    </row>
    <row r="351108" spans="3:7" x14ac:dyDescent="0.25">
      <c r="C351108" s="47" t="s">
        <v>1688</v>
      </c>
      <c r="G351108" s="47" t="s">
        <v>1689</v>
      </c>
    </row>
    <row r="351109" spans="3:7" x14ac:dyDescent="0.25">
      <c r="C351109" s="47" t="s">
        <v>1690</v>
      </c>
      <c r="G351109" s="47" t="s">
        <v>1691</v>
      </c>
    </row>
    <row r="351110" spans="3:7" x14ac:dyDescent="0.25">
      <c r="C351110" s="47" t="s">
        <v>1692</v>
      </c>
      <c r="G351110" s="47" t="s">
        <v>1693</v>
      </c>
    </row>
    <row r="351111" spans="3:7" x14ac:dyDescent="0.25">
      <c r="C351111" s="47" t="s">
        <v>1694</v>
      </c>
      <c r="G351111" s="47" t="s">
        <v>1695</v>
      </c>
    </row>
    <row r="351112" spans="3:7" x14ac:dyDescent="0.25">
      <c r="C351112" s="47" t="s">
        <v>1696</v>
      </c>
      <c r="G351112" s="47" t="s">
        <v>1697</v>
      </c>
    </row>
    <row r="351113" spans="3:7" x14ac:dyDescent="0.25">
      <c r="C351113" s="47" t="s">
        <v>1698</v>
      </c>
      <c r="G351113" s="47" t="s">
        <v>1699</v>
      </c>
    </row>
    <row r="351114" spans="3:7" x14ac:dyDescent="0.25">
      <c r="C351114" s="47" t="s">
        <v>1700</v>
      </c>
      <c r="G351114" s="47" t="s">
        <v>1701</v>
      </c>
    </row>
    <row r="351115" spans="3:7" x14ac:dyDescent="0.25">
      <c r="C351115" s="47" t="s">
        <v>1702</v>
      </c>
      <c r="G351115" s="47" t="s">
        <v>1703</v>
      </c>
    </row>
    <row r="351116" spans="3:7" x14ac:dyDescent="0.25">
      <c r="C351116" s="47" t="s">
        <v>1704</v>
      </c>
      <c r="G351116" s="47" t="s">
        <v>1705</v>
      </c>
    </row>
    <row r="351117" spans="3:7" x14ac:dyDescent="0.25">
      <c r="C351117" s="47" t="s">
        <v>1706</v>
      </c>
      <c r="G351117" s="47" t="s">
        <v>1707</v>
      </c>
    </row>
    <row r="351118" spans="3:7" x14ac:dyDescent="0.25">
      <c r="C351118" s="47" t="s">
        <v>1708</v>
      </c>
      <c r="G351118" s="47" t="s">
        <v>1709</v>
      </c>
    </row>
    <row r="351119" spans="3:7" x14ac:dyDescent="0.25">
      <c r="C351119" s="47" t="s">
        <v>1710</v>
      </c>
      <c r="G351119" s="47" t="s">
        <v>1711</v>
      </c>
    </row>
    <row r="351120" spans="3:7" x14ac:dyDescent="0.25">
      <c r="C351120" s="47" t="s">
        <v>1712</v>
      </c>
      <c r="G351120" s="47" t="s">
        <v>1713</v>
      </c>
    </row>
    <row r="351121" spans="3:7" x14ac:dyDescent="0.25">
      <c r="C351121" s="47" t="s">
        <v>1714</v>
      </c>
      <c r="G351121" s="47" t="s">
        <v>1715</v>
      </c>
    </row>
    <row r="351122" spans="3:7" x14ac:dyDescent="0.25">
      <c r="C351122" s="47" t="s">
        <v>1716</v>
      </c>
      <c r="G351122" s="47" t="s">
        <v>1717</v>
      </c>
    </row>
    <row r="351123" spans="3:7" x14ac:dyDescent="0.25">
      <c r="C351123" s="47" t="s">
        <v>1718</v>
      </c>
      <c r="G351123" s="47" t="s">
        <v>1719</v>
      </c>
    </row>
    <row r="351124" spans="3:7" x14ac:dyDescent="0.25">
      <c r="C351124" s="47" t="s">
        <v>1720</v>
      </c>
      <c r="G351124" s="47" t="s">
        <v>1721</v>
      </c>
    </row>
    <row r="351125" spans="3:7" x14ac:dyDescent="0.25">
      <c r="C351125" s="47" t="s">
        <v>1722</v>
      </c>
      <c r="G351125" s="47" t="s">
        <v>1723</v>
      </c>
    </row>
    <row r="351126" spans="3:7" x14ac:dyDescent="0.25">
      <c r="C351126" s="47" t="s">
        <v>1724</v>
      </c>
      <c r="G351126" s="47" t="s">
        <v>1725</v>
      </c>
    </row>
    <row r="351127" spans="3:7" x14ac:dyDescent="0.25">
      <c r="C351127" s="47" t="s">
        <v>1726</v>
      </c>
      <c r="G351127" s="47" t="s">
        <v>1727</v>
      </c>
    </row>
    <row r="351128" spans="3:7" x14ac:dyDescent="0.25">
      <c r="C351128" s="47" t="s">
        <v>1728</v>
      </c>
      <c r="G351128" s="47" t="s">
        <v>1729</v>
      </c>
    </row>
    <row r="351129" spans="3:7" x14ac:dyDescent="0.25">
      <c r="C351129" s="47" t="s">
        <v>1730</v>
      </c>
      <c r="G351129" s="47" t="s">
        <v>1731</v>
      </c>
    </row>
    <row r="351130" spans="3:7" x14ac:dyDescent="0.25">
      <c r="C351130" s="47" t="s">
        <v>1732</v>
      </c>
      <c r="G351130" s="47" t="s">
        <v>1733</v>
      </c>
    </row>
    <row r="351131" spans="3:7" x14ac:dyDescent="0.25">
      <c r="C351131" s="47" t="s">
        <v>1734</v>
      </c>
      <c r="G351131" s="47" t="s">
        <v>1735</v>
      </c>
    </row>
    <row r="351132" spans="3:7" x14ac:dyDescent="0.25">
      <c r="C351132" s="47" t="s">
        <v>1736</v>
      </c>
      <c r="G351132" s="47" t="s">
        <v>1737</v>
      </c>
    </row>
    <row r="351133" spans="3:7" x14ac:dyDescent="0.25">
      <c r="C351133" s="47" t="s">
        <v>1738</v>
      </c>
      <c r="G351133" s="47" t="s">
        <v>1739</v>
      </c>
    </row>
    <row r="351134" spans="3:7" x14ac:dyDescent="0.25">
      <c r="C351134" s="47" t="s">
        <v>1740</v>
      </c>
      <c r="G351134" s="47" t="s">
        <v>1741</v>
      </c>
    </row>
    <row r="351135" spans="3:7" x14ac:dyDescent="0.25">
      <c r="C351135" s="47" t="s">
        <v>1742</v>
      </c>
      <c r="G351135" s="47" t="s">
        <v>1743</v>
      </c>
    </row>
    <row r="351136" spans="3:7" x14ac:dyDescent="0.25">
      <c r="C351136" s="47" t="s">
        <v>1744</v>
      </c>
      <c r="G351136" s="47" t="s">
        <v>1745</v>
      </c>
    </row>
    <row r="351137" spans="3:7" x14ac:dyDescent="0.25">
      <c r="C351137" s="47" t="s">
        <v>1746</v>
      </c>
      <c r="G351137" s="47" t="s">
        <v>1747</v>
      </c>
    </row>
    <row r="351138" spans="3:7" x14ac:dyDescent="0.25">
      <c r="C351138" s="47" t="s">
        <v>1748</v>
      </c>
      <c r="G351138" s="47" t="s">
        <v>1749</v>
      </c>
    </row>
    <row r="351139" spans="3:7" x14ac:dyDescent="0.25">
      <c r="C351139" s="47" t="s">
        <v>1750</v>
      </c>
      <c r="G351139" s="47" t="s">
        <v>1751</v>
      </c>
    </row>
    <row r="351140" spans="3:7" x14ac:dyDescent="0.25">
      <c r="C351140" s="47" t="s">
        <v>1752</v>
      </c>
      <c r="G351140" s="47" t="s">
        <v>1753</v>
      </c>
    </row>
    <row r="351141" spans="3:7" x14ac:dyDescent="0.25">
      <c r="C351141" s="47" t="s">
        <v>1754</v>
      </c>
      <c r="G351141" s="47" t="s">
        <v>1755</v>
      </c>
    </row>
    <row r="351142" spans="3:7" x14ac:dyDescent="0.25">
      <c r="C351142" s="47" t="s">
        <v>1756</v>
      </c>
      <c r="G351142" s="47" t="s">
        <v>1757</v>
      </c>
    </row>
    <row r="351143" spans="3:7" x14ac:dyDescent="0.25">
      <c r="G351143" s="47" t="s">
        <v>1758</v>
      </c>
    </row>
    <row r="351144" spans="3:7" x14ac:dyDescent="0.25">
      <c r="G351144" s="47" t="s">
        <v>1759</v>
      </c>
    </row>
    <row r="351145" spans="3:7" x14ac:dyDescent="0.25">
      <c r="G351145" s="47" t="s">
        <v>1760</v>
      </c>
    </row>
    <row r="351146" spans="3:7" x14ac:dyDescent="0.25">
      <c r="G351146" s="47" t="s">
        <v>1761</v>
      </c>
    </row>
    <row r="351147" spans="3:7" x14ac:dyDescent="0.25">
      <c r="G351147" s="47" t="s">
        <v>1762</v>
      </c>
    </row>
    <row r="351148" spans="3:7" x14ac:dyDescent="0.25">
      <c r="G351148" s="47" t="s">
        <v>1763</v>
      </c>
    </row>
    <row r="351149" spans="3:7" x14ac:dyDescent="0.25">
      <c r="G351149" s="47" t="s">
        <v>1764</v>
      </c>
    </row>
    <row r="351150" spans="3:7" x14ac:dyDescent="0.25">
      <c r="G351150" s="47" t="s">
        <v>1765</v>
      </c>
    </row>
    <row r="351151" spans="3:7" x14ac:dyDescent="0.25">
      <c r="G351151" s="47" t="s">
        <v>1766</v>
      </c>
    </row>
    <row r="351152" spans="3:7" x14ac:dyDescent="0.25">
      <c r="G351152" s="47" t="s">
        <v>1767</v>
      </c>
    </row>
    <row r="351153" spans="7:7" x14ac:dyDescent="0.25">
      <c r="G351153" s="47" t="s">
        <v>1768</v>
      </c>
    </row>
    <row r="351154" spans="7:7" x14ac:dyDescent="0.25">
      <c r="G351154" s="47" t="s">
        <v>1769</v>
      </c>
    </row>
    <row r="351155" spans="7:7" x14ac:dyDescent="0.25">
      <c r="G351155" s="47" t="s">
        <v>1770</v>
      </c>
    </row>
    <row r="351156" spans="7:7" x14ac:dyDescent="0.25">
      <c r="G351156" s="47" t="s">
        <v>1771</v>
      </c>
    </row>
    <row r="351157" spans="7:7" x14ac:dyDescent="0.25">
      <c r="G351157" s="47" t="s">
        <v>1772</v>
      </c>
    </row>
    <row r="351158" spans="7:7" x14ac:dyDescent="0.25">
      <c r="G351158" s="47" t="s">
        <v>1773</v>
      </c>
    </row>
    <row r="351159" spans="7:7" x14ac:dyDescent="0.25">
      <c r="G351159" s="47" t="s">
        <v>1774</v>
      </c>
    </row>
    <row r="351160" spans="7:7" x14ac:dyDescent="0.25">
      <c r="G351160" s="47" t="s">
        <v>1775</v>
      </c>
    </row>
    <row r="351161" spans="7:7" x14ac:dyDescent="0.25">
      <c r="G351161" s="47" t="s">
        <v>1776</v>
      </c>
    </row>
    <row r="351162" spans="7:7" x14ac:dyDescent="0.25">
      <c r="G351162" s="47" t="s">
        <v>1777</v>
      </c>
    </row>
    <row r="351163" spans="7:7" x14ac:dyDescent="0.25">
      <c r="G351163" s="47" t="s">
        <v>1778</v>
      </c>
    </row>
    <row r="351164" spans="7:7" x14ac:dyDescent="0.25">
      <c r="G351164" s="47" t="s">
        <v>1779</v>
      </c>
    </row>
    <row r="351165" spans="7:7" x14ac:dyDescent="0.25">
      <c r="G351165" s="47" t="s">
        <v>1780</v>
      </c>
    </row>
    <row r="351166" spans="7:7" x14ac:dyDescent="0.25">
      <c r="G351166" s="47" t="s">
        <v>1781</v>
      </c>
    </row>
    <row r="351167" spans="7:7" x14ac:dyDescent="0.25">
      <c r="G351167" s="47" t="s">
        <v>1782</v>
      </c>
    </row>
    <row r="351168" spans="7:7" x14ac:dyDescent="0.25">
      <c r="G351168" s="47" t="s">
        <v>1783</v>
      </c>
    </row>
    <row r="351169" spans="7:7" x14ac:dyDescent="0.25">
      <c r="G351169" s="47" t="s">
        <v>1784</v>
      </c>
    </row>
    <row r="351170" spans="7:7" x14ac:dyDescent="0.25">
      <c r="G351170" s="47" t="s">
        <v>1785</v>
      </c>
    </row>
    <row r="351171" spans="7:7" x14ac:dyDescent="0.25">
      <c r="G351171" s="47" t="s">
        <v>1786</v>
      </c>
    </row>
    <row r="351172" spans="7:7" x14ac:dyDescent="0.25">
      <c r="G351172" s="47" t="s">
        <v>1787</v>
      </c>
    </row>
    <row r="351173" spans="7:7" x14ac:dyDescent="0.25">
      <c r="G351173" s="47" t="s">
        <v>1788</v>
      </c>
    </row>
    <row r="351174" spans="7:7" x14ac:dyDescent="0.25">
      <c r="G351174" s="47" t="s">
        <v>1789</v>
      </c>
    </row>
    <row r="351175" spans="7:7" x14ac:dyDescent="0.25">
      <c r="G351175" s="47" t="s">
        <v>1790</v>
      </c>
    </row>
    <row r="351176" spans="7:7" x14ac:dyDescent="0.25">
      <c r="G351176" s="47" t="s">
        <v>1791</v>
      </c>
    </row>
    <row r="351177" spans="7:7" x14ac:dyDescent="0.25">
      <c r="G351177" s="47" t="s">
        <v>1792</v>
      </c>
    </row>
    <row r="351178" spans="7:7" x14ac:dyDescent="0.25">
      <c r="G351178" s="47" t="s">
        <v>1793</v>
      </c>
    </row>
    <row r="351179" spans="7:7" x14ac:dyDescent="0.25">
      <c r="G351179" s="47" t="s">
        <v>1794</v>
      </c>
    </row>
    <row r="351180" spans="7:7" x14ac:dyDescent="0.25">
      <c r="G351180" s="47" t="s">
        <v>1795</v>
      </c>
    </row>
    <row r="351181" spans="7:7" x14ac:dyDescent="0.25">
      <c r="G351181" s="47" t="s">
        <v>1796</v>
      </c>
    </row>
    <row r="351182" spans="7:7" x14ac:dyDescent="0.25">
      <c r="G351182" s="47" t="s">
        <v>1797</v>
      </c>
    </row>
    <row r="351183" spans="7:7" x14ac:dyDescent="0.25">
      <c r="G351183" s="47" t="s">
        <v>1798</v>
      </c>
    </row>
    <row r="351184" spans="7:7" x14ac:dyDescent="0.25">
      <c r="G351184" s="47" t="s">
        <v>1799</v>
      </c>
    </row>
    <row r="351185" spans="7:7" x14ac:dyDescent="0.25">
      <c r="G351185" s="47" t="s">
        <v>1800</v>
      </c>
    </row>
    <row r="351186" spans="7:7" x14ac:dyDescent="0.25">
      <c r="G351186" s="47" t="s">
        <v>1801</v>
      </c>
    </row>
    <row r="351187" spans="7:7" x14ac:dyDescent="0.25">
      <c r="G351187" s="47" t="s">
        <v>1802</v>
      </c>
    </row>
    <row r="351188" spans="7:7" x14ac:dyDescent="0.25">
      <c r="G351188" s="47" t="s">
        <v>1803</v>
      </c>
    </row>
    <row r="351189" spans="7:7" x14ac:dyDescent="0.25">
      <c r="G351189" s="47" t="s">
        <v>1804</v>
      </c>
    </row>
    <row r="351190" spans="7:7" x14ac:dyDescent="0.25">
      <c r="G351190" s="47" t="s">
        <v>1805</v>
      </c>
    </row>
    <row r="351191" spans="7:7" x14ac:dyDescent="0.25">
      <c r="G351191" s="47" t="s">
        <v>1806</v>
      </c>
    </row>
    <row r="351192" spans="7:7" x14ac:dyDescent="0.25">
      <c r="G351192" s="47" t="s">
        <v>1807</v>
      </c>
    </row>
    <row r="351193" spans="7:7" x14ac:dyDescent="0.25">
      <c r="G351193" s="47" t="s">
        <v>1808</v>
      </c>
    </row>
    <row r="351194" spans="7:7" x14ac:dyDescent="0.25">
      <c r="G351194" s="47" t="s">
        <v>1809</v>
      </c>
    </row>
    <row r="351195" spans="7:7" x14ac:dyDescent="0.25">
      <c r="G351195" s="47" t="s">
        <v>1810</v>
      </c>
    </row>
    <row r="351196" spans="7:7" x14ac:dyDescent="0.25">
      <c r="G351196" s="47" t="s">
        <v>1811</v>
      </c>
    </row>
    <row r="351197" spans="7:7" x14ac:dyDescent="0.25">
      <c r="G351197" s="47" t="s">
        <v>1812</v>
      </c>
    </row>
    <row r="351198" spans="7:7" x14ac:dyDescent="0.25">
      <c r="G351198" s="47" t="s">
        <v>1813</v>
      </c>
    </row>
    <row r="351199" spans="7:7" x14ac:dyDescent="0.25">
      <c r="G351199" s="47" t="s">
        <v>1814</v>
      </c>
    </row>
    <row r="351200" spans="7:7" x14ac:dyDescent="0.25">
      <c r="G351200" s="47" t="s">
        <v>1815</v>
      </c>
    </row>
    <row r="351201" spans="7:7" x14ac:dyDescent="0.25">
      <c r="G351201" s="47" t="s">
        <v>1816</v>
      </c>
    </row>
    <row r="351202" spans="7:7" x14ac:dyDescent="0.25">
      <c r="G351202" s="47" t="s">
        <v>1817</v>
      </c>
    </row>
    <row r="351203" spans="7:7" x14ac:dyDescent="0.25">
      <c r="G351203" s="47" t="s">
        <v>1818</v>
      </c>
    </row>
    <row r="351204" spans="7:7" x14ac:dyDescent="0.25">
      <c r="G351204" s="47" t="s">
        <v>1819</v>
      </c>
    </row>
    <row r="351205" spans="7:7" x14ac:dyDescent="0.25">
      <c r="G351205" s="47" t="s">
        <v>1820</v>
      </c>
    </row>
    <row r="351206" spans="7:7" x14ac:dyDescent="0.25">
      <c r="G351206" s="47" t="s">
        <v>1821</v>
      </c>
    </row>
    <row r="351207" spans="7:7" x14ac:dyDescent="0.25">
      <c r="G351207" s="47" t="s">
        <v>1822</v>
      </c>
    </row>
    <row r="351208" spans="7:7" x14ac:dyDescent="0.25">
      <c r="G351208" s="47" t="s">
        <v>1823</v>
      </c>
    </row>
    <row r="351209" spans="7:7" x14ac:dyDescent="0.25">
      <c r="G351209" s="47" t="s">
        <v>1824</v>
      </c>
    </row>
    <row r="351210" spans="7:7" x14ac:dyDescent="0.25">
      <c r="G351210" s="47" t="s">
        <v>1825</v>
      </c>
    </row>
    <row r="351211" spans="7:7" x14ac:dyDescent="0.25">
      <c r="G351211" s="47" t="s">
        <v>1826</v>
      </c>
    </row>
    <row r="351212" spans="7:7" x14ac:dyDescent="0.25">
      <c r="G351212" s="47" t="s">
        <v>1827</v>
      </c>
    </row>
    <row r="351213" spans="7:7" x14ac:dyDescent="0.25">
      <c r="G351213" s="47" t="s">
        <v>1828</v>
      </c>
    </row>
    <row r="351214" spans="7:7" x14ac:dyDescent="0.25">
      <c r="G351214" s="47" t="s">
        <v>1829</v>
      </c>
    </row>
    <row r="351215" spans="7:7" x14ac:dyDescent="0.25">
      <c r="G351215" s="47" t="s">
        <v>1830</v>
      </c>
    </row>
    <row r="351216" spans="7:7" x14ac:dyDescent="0.25">
      <c r="G351216" s="47" t="s">
        <v>1831</v>
      </c>
    </row>
    <row r="351217" spans="7:7" x14ac:dyDescent="0.25">
      <c r="G351217" s="47" t="s">
        <v>1832</v>
      </c>
    </row>
    <row r="351218" spans="7:7" x14ac:dyDescent="0.25">
      <c r="G351218" s="47" t="s">
        <v>1833</v>
      </c>
    </row>
    <row r="351219" spans="7:7" x14ac:dyDescent="0.25">
      <c r="G351219" s="47" t="s">
        <v>1834</v>
      </c>
    </row>
    <row r="351220" spans="7:7" x14ac:dyDescent="0.25">
      <c r="G351220" s="47" t="s">
        <v>1835</v>
      </c>
    </row>
    <row r="351221" spans="7:7" x14ac:dyDescent="0.25">
      <c r="G351221" s="47" t="s">
        <v>1836</v>
      </c>
    </row>
    <row r="351222" spans="7:7" x14ac:dyDescent="0.25">
      <c r="G351222" s="47" t="s">
        <v>1837</v>
      </c>
    </row>
    <row r="351223" spans="7:7" x14ac:dyDescent="0.25">
      <c r="G351223" s="47" t="s">
        <v>1838</v>
      </c>
    </row>
    <row r="351224" spans="7:7" x14ac:dyDescent="0.25">
      <c r="G351224" s="47" t="s">
        <v>1839</v>
      </c>
    </row>
    <row r="351225" spans="7:7" x14ac:dyDescent="0.25">
      <c r="G351225" s="47" t="s">
        <v>1840</v>
      </c>
    </row>
    <row r="351226" spans="7:7" x14ac:dyDescent="0.25">
      <c r="G351226" s="47" t="s">
        <v>1841</v>
      </c>
    </row>
    <row r="351227" spans="7:7" x14ac:dyDescent="0.25">
      <c r="G351227" s="47" t="s">
        <v>1842</v>
      </c>
    </row>
    <row r="351228" spans="7:7" x14ac:dyDescent="0.25">
      <c r="G351228" s="47" t="s">
        <v>1843</v>
      </c>
    </row>
    <row r="351229" spans="7:7" x14ac:dyDescent="0.25">
      <c r="G351229" s="47" t="s">
        <v>1844</v>
      </c>
    </row>
    <row r="351230" spans="7:7" x14ac:dyDescent="0.25">
      <c r="G351230" s="47" t="s">
        <v>1845</v>
      </c>
    </row>
    <row r="351231" spans="7:7" x14ac:dyDescent="0.25">
      <c r="G351231" s="47" t="s">
        <v>1846</v>
      </c>
    </row>
    <row r="351232" spans="7:7" x14ac:dyDescent="0.25">
      <c r="G351232" s="47" t="s">
        <v>1847</v>
      </c>
    </row>
    <row r="351233" spans="7:7" x14ac:dyDescent="0.25">
      <c r="G351233" s="47" t="s">
        <v>1848</v>
      </c>
    </row>
    <row r="351234" spans="7:7" x14ac:dyDescent="0.25">
      <c r="G351234" s="47" t="s">
        <v>1849</v>
      </c>
    </row>
    <row r="351235" spans="7:7" x14ac:dyDescent="0.25">
      <c r="G351235" s="47" t="s">
        <v>1850</v>
      </c>
    </row>
    <row r="351236" spans="7:7" x14ac:dyDescent="0.25">
      <c r="G351236" s="47" t="s">
        <v>1851</v>
      </c>
    </row>
    <row r="351237" spans="7:7" x14ac:dyDescent="0.25">
      <c r="G351237" s="47" t="s">
        <v>1852</v>
      </c>
    </row>
    <row r="351238" spans="7:7" x14ac:dyDescent="0.25">
      <c r="G351238" s="47" t="s">
        <v>1853</v>
      </c>
    </row>
    <row r="351239" spans="7:7" x14ac:dyDescent="0.25">
      <c r="G351239" s="47" t="s">
        <v>1854</v>
      </c>
    </row>
    <row r="351240" spans="7:7" x14ac:dyDescent="0.25">
      <c r="G351240" s="47" t="s">
        <v>1855</v>
      </c>
    </row>
    <row r="351241" spans="7:7" x14ac:dyDescent="0.25">
      <c r="G351241" s="47" t="s">
        <v>1856</v>
      </c>
    </row>
    <row r="351242" spans="7:7" x14ac:dyDescent="0.25">
      <c r="G351242" s="47" t="s">
        <v>1857</v>
      </c>
    </row>
    <row r="351243" spans="7:7" x14ac:dyDescent="0.25">
      <c r="G351243" s="47" t="s">
        <v>1858</v>
      </c>
    </row>
    <row r="351244" spans="7:7" x14ac:dyDescent="0.25">
      <c r="G351244" s="47" t="s">
        <v>1859</v>
      </c>
    </row>
    <row r="351245" spans="7:7" x14ac:dyDescent="0.25">
      <c r="G351245" s="47" t="s">
        <v>1860</v>
      </c>
    </row>
    <row r="351246" spans="7:7" x14ac:dyDescent="0.25">
      <c r="G351246" s="47" t="s">
        <v>1861</v>
      </c>
    </row>
    <row r="351247" spans="7:7" x14ac:dyDescent="0.25">
      <c r="G351247" s="47" t="s">
        <v>1862</v>
      </c>
    </row>
    <row r="351248" spans="7:7" x14ac:dyDescent="0.25">
      <c r="G351248" s="47" t="s">
        <v>1863</v>
      </c>
    </row>
    <row r="351249" spans="7:7" x14ac:dyDescent="0.25">
      <c r="G351249" s="47" t="s">
        <v>1864</v>
      </c>
    </row>
    <row r="351250" spans="7:7" x14ac:dyDescent="0.25">
      <c r="G351250" s="47" t="s">
        <v>1865</v>
      </c>
    </row>
    <row r="351251" spans="7:7" x14ac:dyDescent="0.25">
      <c r="G351251" s="47" t="s">
        <v>1866</v>
      </c>
    </row>
    <row r="351252" spans="7:7" x14ac:dyDescent="0.25">
      <c r="G351252" s="47" t="s">
        <v>1867</v>
      </c>
    </row>
    <row r="351253" spans="7:7" x14ac:dyDescent="0.25">
      <c r="G351253" s="47" t="s">
        <v>1868</v>
      </c>
    </row>
    <row r="351254" spans="7:7" x14ac:dyDescent="0.25">
      <c r="G351254" s="47" t="s">
        <v>1869</v>
      </c>
    </row>
    <row r="351255" spans="7:7" x14ac:dyDescent="0.25">
      <c r="G351255" s="47" t="s">
        <v>1870</v>
      </c>
    </row>
    <row r="351256" spans="7:7" x14ac:dyDescent="0.25">
      <c r="G351256" s="47" t="s">
        <v>1871</v>
      </c>
    </row>
    <row r="351257" spans="7:7" x14ac:dyDescent="0.25">
      <c r="G351257" s="47" t="s">
        <v>1872</v>
      </c>
    </row>
    <row r="351258" spans="7:7" x14ac:dyDescent="0.25">
      <c r="G351258" s="47" t="s">
        <v>1873</v>
      </c>
    </row>
    <row r="351259" spans="7:7" x14ac:dyDescent="0.25">
      <c r="G351259" s="47" t="s">
        <v>1874</v>
      </c>
    </row>
    <row r="351260" spans="7:7" x14ac:dyDescent="0.25">
      <c r="G351260" s="47" t="s">
        <v>1875</v>
      </c>
    </row>
    <row r="351261" spans="7:7" x14ac:dyDescent="0.25">
      <c r="G351261" s="47" t="s">
        <v>1876</v>
      </c>
    </row>
    <row r="351262" spans="7:7" x14ac:dyDescent="0.25">
      <c r="G351262" s="47" t="s">
        <v>1877</v>
      </c>
    </row>
    <row r="351263" spans="7:7" x14ac:dyDescent="0.25">
      <c r="G351263" s="47" t="s">
        <v>1878</v>
      </c>
    </row>
    <row r="351264" spans="7:7" x14ac:dyDescent="0.25">
      <c r="G351264" s="47" t="s">
        <v>1879</v>
      </c>
    </row>
    <row r="351265" spans="7:7" x14ac:dyDescent="0.25">
      <c r="G351265" s="47" t="s">
        <v>1880</v>
      </c>
    </row>
    <row r="351266" spans="7:7" x14ac:dyDescent="0.25">
      <c r="G351266" s="47" t="s">
        <v>1881</v>
      </c>
    </row>
    <row r="351267" spans="7:7" x14ac:dyDescent="0.25">
      <c r="G351267" s="47" t="s">
        <v>1882</v>
      </c>
    </row>
    <row r="351268" spans="7:7" x14ac:dyDescent="0.25">
      <c r="G351268" s="47" t="s">
        <v>1883</v>
      </c>
    </row>
    <row r="351269" spans="7:7" x14ac:dyDescent="0.25">
      <c r="G351269" s="47" t="s">
        <v>1884</v>
      </c>
    </row>
    <row r="351270" spans="7:7" x14ac:dyDescent="0.25">
      <c r="G351270" s="47" t="s">
        <v>1885</v>
      </c>
    </row>
    <row r="351271" spans="7:7" x14ac:dyDescent="0.25">
      <c r="G351271" s="47" t="s">
        <v>1886</v>
      </c>
    </row>
    <row r="351272" spans="7:7" x14ac:dyDescent="0.25">
      <c r="G351272" s="47" t="s">
        <v>1887</v>
      </c>
    </row>
    <row r="351273" spans="7:7" x14ac:dyDescent="0.25">
      <c r="G351273" s="47" t="s">
        <v>1888</v>
      </c>
    </row>
    <row r="351274" spans="7:7" x14ac:dyDescent="0.25">
      <c r="G351274" s="47" t="s">
        <v>1889</v>
      </c>
    </row>
    <row r="351275" spans="7:7" x14ac:dyDescent="0.25">
      <c r="G351275" s="47" t="s">
        <v>1890</v>
      </c>
    </row>
    <row r="351276" spans="7:7" x14ac:dyDescent="0.25">
      <c r="G351276" s="47" t="s">
        <v>1891</v>
      </c>
    </row>
    <row r="351277" spans="7:7" x14ac:dyDescent="0.25">
      <c r="G351277" s="47" t="s">
        <v>1892</v>
      </c>
    </row>
    <row r="351278" spans="7:7" x14ac:dyDescent="0.25">
      <c r="G351278" s="47" t="s">
        <v>1893</v>
      </c>
    </row>
    <row r="351279" spans="7:7" x14ac:dyDescent="0.25">
      <c r="G351279" s="47" t="s">
        <v>1894</v>
      </c>
    </row>
    <row r="351280" spans="7:7" x14ac:dyDescent="0.25">
      <c r="G351280" s="47" t="s">
        <v>1895</v>
      </c>
    </row>
    <row r="351281" spans="7:7" x14ac:dyDescent="0.25">
      <c r="G351281" s="47" t="s">
        <v>1896</v>
      </c>
    </row>
    <row r="351282" spans="7:7" x14ac:dyDescent="0.25">
      <c r="G351282" s="47" t="s">
        <v>1897</v>
      </c>
    </row>
    <row r="351283" spans="7:7" x14ac:dyDescent="0.25">
      <c r="G351283" s="47" t="s">
        <v>1898</v>
      </c>
    </row>
    <row r="351284" spans="7:7" x14ac:dyDescent="0.25">
      <c r="G351284" s="47" t="s">
        <v>1899</v>
      </c>
    </row>
    <row r="351285" spans="7:7" x14ac:dyDescent="0.25">
      <c r="G351285" s="47" t="s">
        <v>1900</v>
      </c>
    </row>
    <row r="351286" spans="7:7" x14ac:dyDescent="0.25">
      <c r="G351286" s="47" t="s">
        <v>1901</v>
      </c>
    </row>
    <row r="351287" spans="7:7" x14ac:dyDescent="0.25">
      <c r="G351287" s="47" t="s">
        <v>1902</v>
      </c>
    </row>
    <row r="351288" spans="7:7" x14ac:dyDescent="0.25">
      <c r="G351288" s="47" t="s">
        <v>1903</v>
      </c>
    </row>
    <row r="351289" spans="7:7" x14ac:dyDescent="0.25">
      <c r="G351289" s="47" t="s">
        <v>1904</v>
      </c>
    </row>
    <row r="351290" spans="7:7" x14ac:dyDescent="0.25">
      <c r="G351290" s="47" t="s">
        <v>1905</v>
      </c>
    </row>
    <row r="351291" spans="7:7" x14ac:dyDescent="0.25">
      <c r="G351291" s="47" t="s">
        <v>1906</v>
      </c>
    </row>
    <row r="351292" spans="7:7" x14ac:dyDescent="0.25">
      <c r="G351292" s="47" t="s">
        <v>1907</v>
      </c>
    </row>
    <row r="351293" spans="7:7" x14ac:dyDescent="0.25">
      <c r="G351293" s="47" t="s">
        <v>1908</v>
      </c>
    </row>
    <row r="351294" spans="7:7" x14ac:dyDescent="0.25">
      <c r="G351294" s="47" t="s">
        <v>1909</v>
      </c>
    </row>
    <row r="351295" spans="7:7" x14ac:dyDescent="0.25">
      <c r="G351295" s="47" t="s">
        <v>1910</v>
      </c>
    </row>
    <row r="351296" spans="7:7" x14ac:dyDescent="0.25">
      <c r="G351296" s="47" t="s">
        <v>1911</v>
      </c>
    </row>
    <row r="351297" spans="7:7" x14ac:dyDescent="0.25">
      <c r="G351297" s="47" t="s">
        <v>1912</v>
      </c>
    </row>
    <row r="351298" spans="7:7" x14ac:dyDescent="0.25">
      <c r="G351298" s="47" t="s">
        <v>1913</v>
      </c>
    </row>
    <row r="351299" spans="7:7" x14ac:dyDescent="0.25">
      <c r="G351299" s="47" t="s">
        <v>1914</v>
      </c>
    </row>
    <row r="351300" spans="7:7" x14ac:dyDescent="0.25">
      <c r="G351300" s="47" t="s">
        <v>1915</v>
      </c>
    </row>
    <row r="351301" spans="7:7" x14ac:dyDescent="0.25">
      <c r="G351301" s="47" t="s">
        <v>1916</v>
      </c>
    </row>
    <row r="351302" spans="7:7" x14ac:dyDescent="0.25">
      <c r="G351302" s="47" t="s">
        <v>1917</v>
      </c>
    </row>
    <row r="351303" spans="7:7" x14ac:dyDescent="0.25">
      <c r="G351303" s="47" t="s">
        <v>1918</v>
      </c>
    </row>
    <row r="351304" spans="7:7" x14ac:dyDescent="0.25">
      <c r="G351304" s="47" t="s">
        <v>1919</v>
      </c>
    </row>
    <row r="351305" spans="7:7" x14ac:dyDescent="0.25">
      <c r="G351305" s="47" t="s">
        <v>1920</v>
      </c>
    </row>
    <row r="351306" spans="7:7" x14ac:dyDescent="0.25">
      <c r="G351306" s="47" t="s">
        <v>1921</v>
      </c>
    </row>
    <row r="351307" spans="7:7" x14ac:dyDescent="0.25">
      <c r="G351307" s="47" t="s">
        <v>1922</v>
      </c>
    </row>
    <row r="351308" spans="7:7" x14ac:dyDescent="0.25">
      <c r="G351308" s="47" t="s">
        <v>1923</v>
      </c>
    </row>
    <row r="351309" spans="7:7" x14ac:dyDescent="0.25">
      <c r="G351309" s="47" t="s">
        <v>1924</v>
      </c>
    </row>
    <row r="351310" spans="7:7" x14ac:dyDescent="0.25">
      <c r="G351310" s="47" t="s">
        <v>1925</v>
      </c>
    </row>
    <row r="351311" spans="7:7" x14ac:dyDescent="0.25">
      <c r="G351311" s="47" t="s">
        <v>1926</v>
      </c>
    </row>
    <row r="351312" spans="7:7" x14ac:dyDescent="0.25">
      <c r="G351312" s="47" t="s">
        <v>1927</v>
      </c>
    </row>
    <row r="351313" spans="7:7" x14ac:dyDescent="0.25">
      <c r="G351313" s="47" t="s">
        <v>1928</v>
      </c>
    </row>
    <row r="351314" spans="7:7" x14ac:dyDescent="0.25">
      <c r="G351314" s="47" t="s">
        <v>1929</v>
      </c>
    </row>
    <row r="351315" spans="7:7" x14ac:dyDescent="0.25">
      <c r="G351315" s="47" t="s">
        <v>1930</v>
      </c>
    </row>
    <row r="351316" spans="7:7" x14ac:dyDescent="0.25">
      <c r="G351316" s="47" t="s">
        <v>1931</v>
      </c>
    </row>
    <row r="351317" spans="7:7" x14ac:dyDescent="0.25">
      <c r="G351317" s="47" t="s">
        <v>1932</v>
      </c>
    </row>
    <row r="351318" spans="7:7" x14ac:dyDescent="0.25">
      <c r="G351318" s="47" t="s">
        <v>1933</v>
      </c>
    </row>
    <row r="351319" spans="7:7" x14ac:dyDescent="0.25">
      <c r="G351319" s="47" t="s">
        <v>1934</v>
      </c>
    </row>
    <row r="351320" spans="7:7" x14ac:dyDescent="0.25">
      <c r="G351320" s="47" t="s">
        <v>1935</v>
      </c>
    </row>
    <row r="351321" spans="7:7" x14ac:dyDescent="0.25">
      <c r="G351321" s="47" t="s">
        <v>1936</v>
      </c>
    </row>
    <row r="351322" spans="7:7" x14ac:dyDescent="0.25">
      <c r="G351322" s="47" t="s">
        <v>1937</v>
      </c>
    </row>
    <row r="351323" spans="7:7" x14ac:dyDescent="0.25">
      <c r="G351323" s="47" t="s">
        <v>1938</v>
      </c>
    </row>
    <row r="351324" spans="7:7" x14ac:dyDescent="0.25">
      <c r="G351324" s="47" t="s">
        <v>1939</v>
      </c>
    </row>
    <row r="351325" spans="7:7" x14ac:dyDescent="0.25">
      <c r="G351325" s="47" t="s">
        <v>1940</v>
      </c>
    </row>
    <row r="351326" spans="7:7" x14ac:dyDescent="0.25">
      <c r="G351326" s="47" t="s">
        <v>1941</v>
      </c>
    </row>
    <row r="351327" spans="7:7" x14ac:dyDescent="0.25">
      <c r="G351327" s="47" t="s">
        <v>1942</v>
      </c>
    </row>
    <row r="351328" spans="7:7" x14ac:dyDescent="0.25">
      <c r="G351328" s="47" t="s">
        <v>1943</v>
      </c>
    </row>
    <row r="351329" spans="7:7" x14ac:dyDescent="0.25">
      <c r="G351329" s="47" t="s">
        <v>1944</v>
      </c>
    </row>
    <row r="351330" spans="7:7" x14ac:dyDescent="0.25">
      <c r="G351330" s="47" t="s">
        <v>1945</v>
      </c>
    </row>
    <row r="351331" spans="7:7" x14ac:dyDescent="0.25">
      <c r="G351331" s="47" t="s">
        <v>1946</v>
      </c>
    </row>
    <row r="351332" spans="7:7" x14ac:dyDescent="0.25">
      <c r="G351332" s="47" t="s">
        <v>1947</v>
      </c>
    </row>
    <row r="351333" spans="7:7" x14ac:dyDescent="0.25">
      <c r="G351333" s="47" t="s">
        <v>1948</v>
      </c>
    </row>
    <row r="351334" spans="7:7" x14ac:dyDescent="0.25">
      <c r="G351334" s="47" t="s">
        <v>1949</v>
      </c>
    </row>
    <row r="351335" spans="7:7" x14ac:dyDescent="0.25">
      <c r="G351335" s="47" t="s">
        <v>1950</v>
      </c>
    </row>
    <row r="351336" spans="7:7" x14ac:dyDescent="0.25">
      <c r="G351336" s="47" t="s">
        <v>1951</v>
      </c>
    </row>
    <row r="351337" spans="7:7" x14ac:dyDescent="0.25">
      <c r="G351337" s="47" t="s">
        <v>1952</v>
      </c>
    </row>
    <row r="351338" spans="7:7" x14ac:dyDescent="0.25">
      <c r="G351338" s="47" t="s">
        <v>1953</v>
      </c>
    </row>
    <row r="351339" spans="7:7" x14ac:dyDescent="0.25">
      <c r="G351339" s="47" t="s">
        <v>1954</v>
      </c>
    </row>
    <row r="351340" spans="7:7" x14ac:dyDescent="0.25">
      <c r="G351340" s="47" t="s">
        <v>1955</v>
      </c>
    </row>
    <row r="351341" spans="7:7" x14ac:dyDescent="0.25">
      <c r="G351341" s="47" t="s">
        <v>1956</v>
      </c>
    </row>
    <row r="351342" spans="7:7" x14ac:dyDescent="0.25">
      <c r="G351342" s="47" t="s">
        <v>1957</v>
      </c>
    </row>
    <row r="351343" spans="7:7" x14ac:dyDescent="0.25">
      <c r="G351343" s="47" t="s">
        <v>1958</v>
      </c>
    </row>
    <row r="351344" spans="7:7" x14ac:dyDescent="0.25">
      <c r="G351344" s="47" t="s">
        <v>1959</v>
      </c>
    </row>
    <row r="351345" spans="7:7" x14ac:dyDescent="0.25">
      <c r="G351345" s="47" t="s">
        <v>1960</v>
      </c>
    </row>
    <row r="351346" spans="7:7" x14ac:dyDescent="0.25">
      <c r="G351346" s="47" t="s">
        <v>1961</v>
      </c>
    </row>
    <row r="351347" spans="7:7" x14ac:dyDescent="0.25">
      <c r="G351347" s="47" t="s">
        <v>1962</v>
      </c>
    </row>
    <row r="351348" spans="7:7" x14ac:dyDescent="0.25">
      <c r="G351348" s="47" t="s">
        <v>1963</v>
      </c>
    </row>
    <row r="351349" spans="7:7" x14ac:dyDescent="0.25">
      <c r="G351349" s="47" t="s">
        <v>1964</v>
      </c>
    </row>
    <row r="351350" spans="7:7" x14ac:dyDescent="0.25">
      <c r="G351350" s="47" t="s">
        <v>1965</v>
      </c>
    </row>
    <row r="351351" spans="7:7" x14ac:dyDescent="0.25">
      <c r="G351351" s="47" t="s">
        <v>1966</v>
      </c>
    </row>
    <row r="351352" spans="7:7" x14ac:dyDescent="0.25">
      <c r="G351352" s="47" t="s">
        <v>1967</v>
      </c>
    </row>
    <row r="351353" spans="7:7" x14ac:dyDescent="0.25">
      <c r="G351353" s="47" t="s">
        <v>1968</v>
      </c>
    </row>
    <row r="351354" spans="7:7" x14ac:dyDescent="0.25">
      <c r="G351354" s="47" t="s">
        <v>1969</v>
      </c>
    </row>
    <row r="351355" spans="7:7" x14ac:dyDescent="0.25">
      <c r="G351355" s="47" t="s">
        <v>1970</v>
      </c>
    </row>
    <row r="351356" spans="7:7" x14ac:dyDescent="0.25">
      <c r="G351356" s="47" t="s">
        <v>1971</v>
      </c>
    </row>
    <row r="351357" spans="7:7" x14ac:dyDescent="0.25">
      <c r="G351357" s="47" t="s">
        <v>1972</v>
      </c>
    </row>
    <row r="351358" spans="7:7" x14ac:dyDescent="0.25">
      <c r="G351358" s="47" t="s">
        <v>1973</v>
      </c>
    </row>
    <row r="351359" spans="7:7" x14ac:dyDescent="0.25">
      <c r="G351359" s="47" t="s">
        <v>1974</v>
      </c>
    </row>
    <row r="351360" spans="7:7" x14ac:dyDescent="0.25">
      <c r="G351360" s="47" t="s">
        <v>1975</v>
      </c>
    </row>
    <row r="351361" spans="7:7" x14ac:dyDescent="0.25">
      <c r="G351361" s="47" t="s">
        <v>1976</v>
      </c>
    </row>
    <row r="351362" spans="7:7" x14ac:dyDescent="0.25">
      <c r="G351362" s="47" t="s">
        <v>1977</v>
      </c>
    </row>
    <row r="351363" spans="7:7" x14ac:dyDescent="0.25">
      <c r="G351363" s="47" t="s">
        <v>1978</v>
      </c>
    </row>
    <row r="351364" spans="7:7" x14ac:dyDescent="0.25">
      <c r="G351364" s="47" t="s">
        <v>1979</v>
      </c>
    </row>
    <row r="351365" spans="7:7" x14ac:dyDescent="0.25">
      <c r="G351365" s="47" t="s">
        <v>1980</v>
      </c>
    </row>
    <row r="351366" spans="7:7" x14ac:dyDescent="0.25">
      <c r="G351366" s="47" t="s">
        <v>1981</v>
      </c>
    </row>
    <row r="351367" spans="7:7" x14ac:dyDescent="0.25">
      <c r="G351367" s="47" t="s">
        <v>1982</v>
      </c>
    </row>
    <row r="351368" spans="7:7" x14ac:dyDescent="0.25">
      <c r="G351368" s="47" t="s">
        <v>1983</v>
      </c>
    </row>
    <row r="351369" spans="7:7" x14ac:dyDescent="0.25">
      <c r="G351369" s="47" t="s">
        <v>1984</v>
      </c>
    </row>
    <row r="351370" spans="7:7" x14ac:dyDescent="0.25">
      <c r="G351370" s="47" t="s">
        <v>1985</v>
      </c>
    </row>
    <row r="351371" spans="7:7" x14ac:dyDescent="0.25">
      <c r="G351371" s="47" t="s">
        <v>1986</v>
      </c>
    </row>
    <row r="351372" spans="7:7" x14ac:dyDescent="0.25">
      <c r="G351372" s="47" t="s">
        <v>1987</v>
      </c>
    </row>
    <row r="351373" spans="7:7" x14ac:dyDescent="0.25">
      <c r="G351373" s="47" t="s">
        <v>1988</v>
      </c>
    </row>
    <row r="351374" spans="7:7" x14ac:dyDescent="0.25">
      <c r="G351374" s="47" t="s">
        <v>1989</v>
      </c>
    </row>
    <row r="351375" spans="7:7" x14ac:dyDescent="0.25">
      <c r="G351375" s="47" t="s">
        <v>1990</v>
      </c>
    </row>
    <row r="351376" spans="7:7" x14ac:dyDescent="0.25">
      <c r="G351376" s="47" t="s">
        <v>1991</v>
      </c>
    </row>
    <row r="351377" spans="7:7" x14ac:dyDescent="0.25">
      <c r="G351377" s="47" t="s">
        <v>1992</v>
      </c>
    </row>
    <row r="351378" spans="7:7" x14ac:dyDescent="0.25">
      <c r="G351378" s="47" t="s">
        <v>1993</v>
      </c>
    </row>
    <row r="351379" spans="7:7" x14ac:dyDescent="0.25">
      <c r="G351379" s="47" t="s">
        <v>1994</v>
      </c>
    </row>
    <row r="351380" spans="7:7" x14ac:dyDescent="0.25">
      <c r="G351380" s="47" t="s">
        <v>1995</v>
      </c>
    </row>
    <row r="351381" spans="7:7" x14ac:dyDescent="0.25">
      <c r="G351381" s="47" t="s">
        <v>1996</v>
      </c>
    </row>
    <row r="351382" spans="7:7" x14ac:dyDescent="0.25">
      <c r="G351382" s="47" t="s">
        <v>1997</v>
      </c>
    </row>
    <row r="351383" spans="7:7" x14ac:dyDescent="0.25">
      <c r="G351383" s="47" t="s">
        <v>1998</v>
      </c>
    </row>
    <row r="351384" spans="7:7" x14ac:dyDescent="0.25">
      <c r="G351384" s="47" t="s">
        <v>1999</v>
      </c>
    </row>
    <row r="351385" spans="7:7" x14ac:dyDescent="0.25">
      <c r="G351385" s="47" t="s">
        <v>2000</v>
      </c>
    </row>
    <row r="351386" spans="7:7" x14ac:dyDescent="0.25">
      <c r="G351386" s="47" t="s">
        <v>2001</v>
      </c>
    </row>
    <row r="351387" spans="7:7" x14ac:dyDescent="0.25">
      <c r="G351387" s="47" t="s">
        <v>2002</v>
      </c>
    </row>
    <row r="351388" spans="7:7" x14ac:dyDescent="0.25">
      <c r="G351388" s="47" t="s">
        <v>2003</v>
      </c>
    </row>
    <row r="351389" spans="7:7" x14ac:dyDescent="0.25">
      <c r="G351389" s="47" t="s">
        <v>2004</v>
      </c>
    </row>
    <row r="351390" spans="7:7" x14ac:dyDescent="0.25">
      <c r="G351390" s="47" t="s">
        <v>2005</v>
      </c>
    </row>
    <row r="351391" spans="7:7" x14ac:dyDescent="0.25">
      <c r="G351391" s="47" t="s">
        <v>2006</v>
      </c>
    </row>
    <row r="351392" spans="7:7" x14ac:dyDescent="0.25">
      <c r="G351392" s="47" t="s">
        <v>2007</v>
      </c>
    </row>
    <row r="351393" spans="7:7" x14ac:dyDescent="0.25">
      <c r="G351393" s="47" t="s">
        <v>2008</v>
      </c>
    </row>
    <row r="351394" spans="7:7" x14ac:dyDescent="0.25">
      <c r="G351394" s="47" t="s">
        <v>2009</v>
      </c>
    </row>
    <row r="351395" spans="7:7" x14ac:dyDescent="0.25">
      <c r="G351395" s="47" t="s">
        <v>2010</v>
      </c>
    </row>
    <row r="351396" spans="7:7" x14ac:dyDescent="0.25">
      <c r="G351396" s="47" t="s">
        <v>2011</v>
      </c>
    </row>
    <row r="351397" spans="7:7" x14ac:dyDescent="0.25">
      <c r="G351397" s="47" t="s">
        <v>2012</v>
      </c>
    </row>
    <row r="351398" spans="7:7" x14ac:dyDescent="0.25">
      <c r="G351398" s="47" t="s">
        <v>2013</v>
      </c>
    </row>
    <row r="351399" spans="7:7" x14ac:dyDescent="0.25">
      <c r="G351399" s="47" t="s">
        <v>2014</v>
      </c>
    </row>
    <row r="351400" spans="7:7" x14ac:dyDescent="0.25">
      <c r="G351400" s="47" t="s">
        <v>2015</v>
      </c>
    </row>
    <row r="351401" spans="7:7" x14ac:dyDescent="0.25">
      <c r="G351401" s="47" t="s">
        <v>2016</v>
      </c>
    </row>
    <row r="351402" spans="7:7" x14ac:dyDescent="0.25">
      <c r="G351402" s="47" t="s">
        <v>2017</v>
      </c>
    </row>
    <row r="351403" spans="7:7" x14ac:dyDescent="0.25">
      <c r="G351403" s="47" t="s">
        <v>2018</v>
      </c>
    </row>
    <row r="351404" spans="7:7" x14ac:dyDescent="0.25">
      <c r="G351404" s="47" t="s">
        <v>2019</v>
      </c>
    </row>
    <row r="351405" spans="7:7" x14ac:dyDescent="0.25">
      <c r="G351405" s="47" t="s">
        <v>2020</v>
      </c>
    </row>
    <row r="351406" spans="7:7" x14ac:dyDescent="0.25">
      <c r="G351406" s="47" t="s">
        <v>2021</v>
      </c>
    </row>
    <row r="351407" spans="7:7" x14ac:dyDescent="0.25">
      <c r="G351407" s="47" t="s">
        <v>2022</v>
      </c>
    </row>
    <row r="351408" spans="7:7" x14ac:dyDescent="0.25">
      <c r="G351408" s="47" t="s">
        <v>2023</v>
      </c>
    </row>
    <row r="351409" spans="7:7" x14ac:dyDescent="0.25">
      <c r="G351409" s="47" t="s">
        <v>2024</v>
      </c>
    </row>
    <row r="351410" spans="7:7" x14ac:dyDescent="0.25">
      <c r="G351410" s="47" t="s">
        <v>2025</v>
      </c>
    </row>
    <row r="351411" spans="7:7" x14ac:dyDescent="0.25">
      <c r="G351411" s="47" t="s">
        <v>2026</v>
      </c>
    </row>
    <row r="351412" spans="7:7" x14ac:dyDescent="0.25">
      <c r="G351412" s="47" t="s">
        <v>2027</v>
      </c>
    </row>
    <row r="351413" spans="7:7" x14ac:dyDescent="0.25">
      <c r="G351413" s="47" t="s">
        <v>2028</v>
      </c>
    </row>
    <row r="351414" spans="7:7" x14ac:dyDescent="0.25">
      <c r="G351414" s="47" t="s">
        <v>2029</v>
      </c>
    </row>
    <row r="351415" spans="7:7" x14ac:dyDescent="0.25">
      <c r="G351415" s="47" t="s">
        <v>2030</v>
      </c>
    </row>
    <row r="351416" spans="7:7" x14ac:dyDescent="0.25">
      <c r="G351416" s="47" t="s">
        <v>2031</v>
      </c>
    </row>
    <row r="351417" spans="7:7" x14ac:dyDescent="0.25">
      <c r="G351417" s="47" t="s">
        <v>2032</v>
      </c>
    </row>
    <row r="351418" spans="7:7" x14ac:dyDescent="0.25">
      <c r="G351418" s="47" t="s">
        <v>2033</v>
      </c>
    </row>
    <row r="351419" spans="7:7" x14ac:dyDescent="0.25">
      <c r="G351419" s="47" t="s">
        <v>2034</v>
      </c>
    </row>
    <row r="351420" spans="7:7" x14ac:dyDescent="0.25">
      <c r="G351420" s="47" t="s">
        <v>2035</v>
      </c>
    </row>
    <row r="351421" spans="7:7" x14ac:dyDescent="0.25">
      <c r="G351421" s="47" t="s">
        <v>2036</v>
      </c>
    </row>
    <row r="351422" spans="7:7" x14ac:dyDescent="0.25">
      <c r="G351422" s="47" t="s">
        <v>2037</v>
      </c>
    </row>
    <row r="351423" spans="7:7" x14ac:dyDescent="0.25">
      <c r="G351423" s="47" t="s">
        <v>2038</v>
      </c>
    </row>
    <row r="351424" spans="7:7" x14ac:dyDescent="0.25">
      <c r="G351424" s="47" t="s">
        <v>2039</v>
      </c>
    </row>
    <row r="351425" spans="7:7" x14ac:dyDescent="0.25">
      <c r="G351425" s="47" t="s">
        <v>2040</v>
      </c>
    </row>
    <row r="351426" spans="7:7" x14ac:dyDescent="0.25">
      <c r="G351426" s="47" t="s">
        <v>2041</v>
      </c>
    </row>
    <row r="351427" spans="7:7" x14ac:dyDescent="0.25">
      <c r="G351427" s="47" t="s">
        <v>2042</v>
      </c>
    </row>
    <row r="351428" spans="7:7" x14ac:dyDescent="0.25">
      <c r="G351428" s="47" t="s">
        <v>2043</v>
      </c>
    </row>
    <row r="351429" spans="7:7" x14ac:dyDescent="0.25">
      <c r="G351429" s="47" t="s">
        <v>2044</v>
      </c>
    </row>
    <row r="351430" spans="7:7" x14ac:dyDescent="0.25">
      <c r="G351430" s="47" t="s">
        <v>2045</v>
      </c>
    </row>
    <row r="351431" spans="7:7" x14ac:dyDescent="0.25">
      <c r="G351431" s="47" t="s">
        <v>2046</v>
      </c>
    </row>
    <row r="351432" spans="7:7" x14ac:dyDescent="0.25">
      <c r="G351432" s="47" t="s">
        <v>2047</v>
      </c>
    </row>
    <row r="351433" spans="7:7" x14ac:dyDescent="0.25">
      <c r="G351433" s="47" t="s">
        <v>2048</v>
      </c>
    </row>
    <row r="351434" spans="7:7" x14ac:dyDescent="0.25">
      <c r="G351434" s="47" t="s">
        <v>2049</v>
      </c>
    </row>
    <row r="351435" spans="7:7" x14ac:dyDescent="0.25">
      <c r="G351435" s="47" t="s">
        <v>2050</v>
      </c>
    </row>
    <row r="351436" spans="7:7" x14ac:dyDescent="0.25">
      <c r="G351436" s="47" t="s">
        <v>2051</v>
      </c>
    </row>
    <row r="351437" spans="7:7" x14ac:dyDescent="0.25">
      <c r="G351437" s="47" t="s">
        <v>2052</v>
      </c>
    </row>
    <row r="351438" spans="7:7" x14ac:dyDescent="0.25">
      <c r="G351438" s="47" t="s">
        <v>2053</v>
      </c>
    </row>
    <row r="351439" spans="7:7" x14ac:dyDescent="0.25">
      <c r="G351439" s="47" t="s">
        <v>2054</v>
      </c>
    </row>
    <row r="351440" spans="7:7" x14ac:dyDescent="0.25">
      <c r="G351440" s="47" t="s">
        <v>2055</v>
      </c>
    </row>
    <row r="351441" spans="7:7" x14ac:dyDescent="0.25">
      <c r="G351441" s="47" t="s">
        <v>2056</v>
      </c>
    </row>
    <row r="351442" spans="7:7" x14ac:dyDescent="0.25">
      <c r="G351442" s="47" t="s">
        <v>2057</v>
      </c>
    </row>
    <row r="351443" spans="7:7" x14ac:dyDescent="0.25">
      <c r="G351443" s="47" t="s">
        <v>2058</v>
      </c>
    </row>
    <row r="351444" spans="7:7" x14ac:dyDescent="0.25">
      <c r="G351444" s="47" t="s">
        <v>2059</v>
      </c>
    </row>
    <row r="351445" spans="7:7" x14ac:dyDescent="0.25">
      <c r="G351445" s="47" t="s">
        <v>2060</v>
      </c>
    </row>
    <row r="351446" spans="7:7" x14ac:dyDescent="0.25">
      <c r="G351446" s="47" t="s">
        <v>2061</v>
      </c>
    </row>
    <row r="351447" spans="7:7" x14ac:dyDescent="0.25">
      <c r="G351447" s="47" t="s">
        <v>2062</v>
      </c>
    </row>
    <row r="351448" spans="7:7" x14ac:dyDescent="0.25">
      <c r="G351448" s="47" t="s">
        <v>2063</v>
      </c>
    </row>
    <row r="351449" spans="7:7" x14ac:dyDescent="0.25">
      <c r="G351449" s="47" t="s">
        <v>2064</v>
      </c>
    </row>
    <row r="351450" spans="7:7" x14ac:dyDescent="0.25">
      <c r="G351450" s="47" t="s">
        <v>2065</v>
      </c>
    </row>
    <row r="351451" spans="7:7" x14ac:dyDescent="0.25">
      <c r="G351451" s="47" t="s">
        <v>2066</v>
      </c>
    </row>
    <row r="351452" spans="7:7" x14ac:dyDescent="0.25">
      <c r="G351452" s="47" t="s">
        <v>2067</v>
      </c>
    </row>
    <row r="351453" spans="7:7" x14ac:dyDescent="0.25">
      <c r="G351453" s="47" t="s">
        <v>2068</v>
      </c>
    </row>
    <row r="351454" spans="7:7" x14ac:dyDescent="0.25">
      <c r="G351454" s="47" t="s">
        <v>2069</v>
      </c>
    </row>
    <row r="351455" spans="7:7" x14ac:dyDescent="0.25">
      <c r="G351455" s="47" t="s">
        <v>2070</v>
      </c>
    </row>
    <row r="351456" spans="7:7" x14ac:dyDescent="0.25">
      <c r="G351456" s="47" t="s">
        <v>2071</v>
      </c>
    </row>
    <row r="351457" spans="7:7" x14ac:dyDescent="0.25">
      <c r="G351457" s="47" t="s">
        <v>2072</v>
      </c>
    </row>
    <row r="351458" spans="7:7" x14ac:dyDescent="0.25">
      <c r="G351458" s="47" t="s">
        <v>2073</v>
      </c>
    </row>
    <row r="351459" spans="7:7" x14ac:dyDescent="0.25">
      <c r="G351459" s="47" t="s">
        <v>2074</v>
      </c>
    </row>
    <row r="351460" spans="7:7" x14ac:dyDescent="0.25">
      <c r="G351460" s="47" t="s">
        <v>2075</v>
      </c>
    </row>
    <row r="351461" spans="7:7" x14ac:dyDescent="0.25">
      <c r="G351461" s="47" t="s">
        <v>2076</v>
      </c>
    </row>
    <row r="351462" spans="7:7" x14ac:dyDescent="0.25">
      <c r="G351462" s="47" t="s">
        <v>2077</v>
      </c>
    </row>
    <row r="351463" spans="7:7" x14ac:dyDescent="0.25">
      <c r="G351463" s="47" t="s">
        <v>2078</v>
      </c>
    </row>
    <row r="351464" spans="7:7" x14ac:dyDescent="0.25">
      <c r="G351464" s="47" t="s">
        <v>2079</v>
      </c>
    </row>
    <row r="351465" spans="7:7" x14ac:dyDescent="0.25">
      <c r="G351465" s="47" t="s">
        <v>2080</v>
      </c>
    </row>
    <row r="351466" spans="7:7" x14ac:dyDescent="0.25">
      <c r="G351466" s="47" t="s">
        <v>2081</v>
      </c>
    </row>
    <row r="351467" spans="7:7" x14ac:dyDescent="0.25">
      <c r="G351467" s="47" t="s">
        <v>2082</v>
      </c>
    </row>
    <row r="351468" spans="7:7" x14ac:dyDescent="0.25">
      <c r="G351468" s="47" t="s">
        <v>2083</v>
      </c>
    </row>
    <row r="351469" spans="7:7" x14ac:dyDescent="0.25">
      <c r="G351469" s="47" t="s">
        <v>2084</v>
      </c>
    </row>
    <row r="351470" spans="7:7" x14ac:dyDescent="0.25">
      <c r="G351470" s="47" t="s">
        <v>2085</v>
      </c>
    </row>
    <row r="351471" spans="7:7" x14ac:dyDescent="0.25">
      <c r="G351471" s="47" t="s">
        <v>2086</v>
      </c>
    </row>
    <row r="351472" spans="7:7" x14ac:dyDescent="0.25">
      <c r="G351472" s="47" t="s">
        <v>2087</v>
      </c>
    </row>
    <row r="351473" spans="7:7" x14ac:dyDescent="0.25">
      <c r="G351473" s="47" t="s">
        <v>2088</v>
      </c>
    </row>
    <row r="351474" spans="7:7" x14ac:dyDescent="0.25">
      <c r="G351474" s="47" t="s">
        <v>2089</v>
      </c>
    </row>
    <row r="351475" spans="7:7" x14ac:dyDescent="0.25">
      <c r="G351475" s="47" t="s">
        <v>2090</v>
      </c>
    </row>
    <row r="351476" spans="7:7" x14ac:dyDescent="0.25">
      <c r="G351476" s="47" t="s">
        <v>2091</v>
      </c>
    </row>
    <row r="351477" spans="7:7" x14ac:dyDescent="0.25">
      <c r="G351477" s="47" t="s">
        <v>2092</v>
      </c>
    </row>
    <row r="351478" spans="7:7" x14ac:dyDescent="0.25">
      <c r="G351478" s="47" t="s">
        <v>2093</v>
      </c>
    </row>
    <row r="351479" spans="7:7" x14ac:dyDescent="0.25">
      <c r="G351479" s="47" t="s">
        <v>2094</v>
      </c>
    </row>
    <row r="351480" spans="7:7" x14ac:dyDescent="0.25">
      <c r="G351480" s="47" t="s">
        <v>2095</v>
      </c>
    </row>
    <row r="351481" spans="7:7" x14ac:dyDescent="0.25">
      <c r="G351481" s="47" t="s">
        <v>2096</v>
      </c>
    </row>
    <row r="351482" spans="7:7" x14ac:dyDescent="0.25">
      <c r="G351482" s="47" t="s">
        <v>2097</v>
      </c>
    </row>
    <row r="351483" spans="7:7" x14ac:dyDescent="0.25">
      <c r="G351483" s="47" t="s">
        <v>2098</v>
      </c>
    </row>
    <row r="351484" spans="7:7" x14ac:dyDescent="0.25">
      <c r="G351484" s="47" t="s">
        <v>2099</v>
      </c>
    </row>
    <row r="351485" spans="7:7" x14ac:dyDescent="0.25">
      <c r="G351485" s="47" t="s">
        <v>2100</v>
      </c>
    </row>
    <row r="351486" spans="7:7" x14ac:dyDescent="0.25">
      <c r="G351486" s="47" t="s">
        <v>2101</v>
      </c>
    </row>
    <row r="351487" spans="7:7" x14ac:dyDescent="0.25">
      <c r="G351487" s="47" t="s">
        <v>2102</v>
      </c>
    </row>
    <row r="351488" spans="7:7" x14ac:dyDescent="0.25">
      <c r="G351488" s="47" t="s">
        <v>2103</v>
      </c>
    </row>
    <row r="351489" spans="7:7" x14ac:dyDescent="0.25">
      <c r="G351489" s="47" t="s">
        <v>2104</v>
      </c>
    </row>
    <row r="351490" spans="7:7" x14ac:dyDescent="0.25">
      <c r="G351490" s="47" t="s">
        <v>2105</v>
      </c>
    </row>
    <row r="351491" spans="7:7" x14ac:dyDescent="0.25">
      <c r="G351491" s="47" t="s">
        <v>2106</v>
      </c>
    </row>
    <row r="351492" spans="7:7" x14ac:dyDescent="0.25">
      <c r="G351492" s="47" t="s">
        <v>2107</v>
      </c>
    </row>
    <row r="351493" spans="7:7" x14ac:dyDescent="0.25">
      <c r="G351493" s="47" t="s">
        <v>2108</v>
      </c>
    </row>
    <row r="351494" spans="7:7" x14ac:dyDescent="0.25">
      <c r="G351494" s="47" t="s">
        <v>2109</v>
      </c>
    </row>
    <row r="351495" spans="7:7" x14ac:dyDescent="0.25">
      <c r="G351495" s="47" t="s">
        <v>2110</v>
      </c>
    </row>
    <row r="351496" spans="7:7" x14ac:dyDescent="0.25">
      <c r="G351496" s="47" t="s">
        <v>2111</v>
      </c>
    </row>
    <row r="351497" spans="7:7" x14ac:dyDescent="0.25">
      <c r="G351497" s="47" t="s">
        <v>2112</v>
      </c>
    </row>
    <row r="351498" spans="7:7" x14ac:dyDescent="0.25">
      <c r="G351498" s="47" t="s">
        <v>2113</v>
      </c>
    </row>
    <row r="351499" spans="7:7" x14ac:dyDescent="0.25">
      <c r="G351499" s="47" t="s">
        <v>2114</v>
      </c>
    </row>
    <row r="351500" spans="7:7" x14ac:dyDescent="0.25">
      <c r="G351500" s="47" t="s">
        <v>2115</v>
      </c>
    </row>
    <row r="351501" spans="7:7" x14ac:dyDescent="0.25">
      <c r="G351501" s="47" t="s">
        <v>2116</v>
      </c>
    </row>
    <row r="351502" spans="7:7" x14ac:dyDescent="0.25">
      <c r="G351502" s="47" t="s">
        <v>2117</v>
      </c>
    </row>
    <row r="351503" spans="7:7" x14ac:dyDescent="0.25">
      <c r="G351503" s="47" t="s">
        <v>2118</v>
      </c>
    </row>
    <row r="351504" spans="7:7" x14ac:dyDescent="0.25">
      <c r="G351504" s="47" t="s">
        <v>2119</v>
      </c>
    </row>
    <row r="351505" spans="7:7" x14ac:dyDescent="0.25">
      <c r="G351505" s="47" t="s">
        <v>2120</v>
      </c>
    </row>
    <row r="351506" spans="7:7" x14ac:dyDescent="0.25">
      <c r="G351506" s="47" t="s">
        <v>2121</v>
      </c>
    </row>
    <row r="351507" spans="7:7" x14ac:dyDescent="0.25">
      <c r="G351507" s="47" t="s">
        <v>2122</v>
      </c>
    </row>
    <row r="351508" spans="7:7" x14ac:dyDescent="0.25">
      <c r="G351508" s="47" t="s">
        <v>2123</v>
      </c>
    </row>
    <row r="351509" spans="7:7" x14ac:dyDescent="0.25">
      <c r="G351509" s="47" t="s">
        <v>2124</v>
      </c>
    </row>
    <row r="351510" spans="7:7" x14ac:dyDescent="0.25">
      <c r="G351510" s="47" t="s">
        <v>2125</v>
      </c>
    </row>
    <row r="351511" spans="7:7" x14ac:dyDescent="0.25">
      <c r="G351511" s="47" t="s">
        <v>2126</v>
      </c>
    </row>
    <row r="351512" spans="7:7" x14ac:dyDescent="0.25">
      <c r="G351512" s="47" t="s">
        <v>2127</v>
      </c>
    </row>
    <row r="351513" spans="7:7" x14ac:dyDescent="0.25">
      <c r="G351513" s="47" t="s">
        <v>2128</v>
      </c>
    </row>
    <row r="351514" spans="7:7" x14ac:dyDescent="0.25">
      <c r="G351514" s="47" t="s">
        <v>2129</v>
      </c>
    </row>
    <row r="351515" spans="7:7" x14ac:dyDescent="0.25">
      <c r="G351515" s="47" t="s">
        <v>2130</v>
      </c>
    </row>
    <row r="351516" spans="7:7" x14ac:dyDescent="0.25">
      <c r="G351516" s="47" t="s">
        <v>2131</v>
      </c>
    </row>
    <row r="351517" spans="7:7" x14ac:dyDescent="0.25">
      <c r="G351517" s="47" t="s">
        <v>2132</v>
      </c>
    </row>
    <row r="351518" spans="7:7" x14ac:dyDescent="0.25">
      <c r="G351518" s="47" t="s">
        <v>2133</v>
      </c>
    </row>
    <row r="351519" spans="7:7" x14ac:dyDescent="0.25">
      <c r="G351519" s="47" t="s">
        <v>2134</v>
      </c>
    </row>
    <row r="351520" spans="7:7" x14ac:dyDescent="0.25">
      <c r="G351520" s="47" t="s">
        <v>2135</v>
      </c>
    </row>
    <row r="351521" spans="7:7" x14ac:dyDescent="0.25">
      <c r="G351521" s="47" t="s">
        <v>2136</v>
      </c>
    </row>
    <row r="351522" spans="7:7" x14ac:dyDescent="0.25">
      <c r="G351522" s="47" t="s">
        <v>2137</v>
      </c>
    </row>
    <row r="351523" spans="7:7" x14ac:dyDescent="0.25">
      <c r="G351523" s="47" t="s">
        <v>2138</v>
      </c>
    </row>
    <row r="351524" spans="7:7" x14ac:dyDescent="0.25">
      <c r="G351524" s="47" t="s">
        <v>2139</v>
      </c>
    </row>
    <row r="351525" spans="7:7" x14ac:dyDescent="0.25">
      <c r="G351525" s="47" t="s">
        <v>2140</v>
      </c>
    </row>
    <row r="351526" spans="7:7" x14ac:dyDescent="0.25">
      <c r="G351526" s="47" t="s">
        <v>2141</v>
      </c>
    </row>
    <row r="351527" spans="7:7" x14ac:dyDescent="0.25">
      <c r="G351527" s="47" t="s">
        <v>2142</v>
      </c>
    </row>
    <row r="351528" spans="7:7" x14ac:dyDescent="0.25">
      <c r="G351528" s="47" t="s">
        <v>2143</v>
      </c>
    </row>
    <row r="351529" spans="7:7" x14ac:dyDescent="0.25">
      <c r="G351529" s="47" t="s">
        <v>2144</v>
      </c>
    </row>
    <row r="351530" spans="7:7" x14ac:dyDescent="0.25">
      <c r="G351530" s="47" t="s">
        <v>2145</v>
      </c>
    </row>
    <row r="351531" spans="7:7" x14ac:dyDescent="0.25">
      <c r="G351531" s="47" t="s">
        <v>2146</v>
      </c>
    </row>
    <row r="351532" spans="7:7" x14ac:dyDescent="0.25">
      <c r="G351532" s="47" t="s">
        <v>2147</v>
      </c>
    </row>
    <row r="351533" spans="7:7" x14ac:dyDescent="0.25">
      <c r="G351533" s="47" t="s">
        <v>2148</v>
      </c>
    </row>
    <row r="351534" spans="7:7" x14ac:dyDescent="0.25">
      <c r="G351534" s="47" t="s">
        <v>2149</v>
      </c>
    </row>
    <row r="351535" spans="7:7" x14ac:dyDescent="0.25">
      <c r="G351535" s="47" t="s">
        <v>2150</v>
      </c>
    </row>
    <row r="351536" spans="7:7" x14ac:dyDescent="0.25">
      <c r="G351536" s="47" t="s">
        <v>2151</v>
      </c>
    </row>
    <row r="351537" spans="7:7" x14ac:dyDescent="0.25">
      <c r="G351537" s="47" t="s">
        <v>2152</v>
      </c>
    </row>
    <row r="351538" spans="7:7" x14ac:dyDescent="0.25">
      <c r="G351538" s="47" t="s">
        <v>2153</v>
      </c>
    </row>
    <row r="351539" spans="7:7" x14ac:dyDescent="0.25">
      <c r="G351539" s="47" t="s">
        <v>2154</v>
      </c>
    </row>
    <row r="351540" spans="7:7" x14ac:dyDescent="0.25">
      <c r="G351540" s="47" t="s">
        <v>2155</v>
      </c>
    </row>
    <row r="351541" spans="7:7" x14ac:dyDescent="0.25">
      <c r="G351541" s="47" t="s">
        <v>2156</v>
      </c>
    </row>
    <row r="351542" spans="7:7" x14ac:dyDescent="0.25">
      <c r="G351542" s="47" t="s">
        <v>2157</v>
      </c>
    </row>
    <row r="351543" spans="7:7" x14ac:dyDescent="0.25">
      <c r="G351543" s="47" t="s">
        <v>2158</v>
      </c>
    </row>
    <row r="351544" spans="7:7" x14ac:dyDescent="0.25">
      <c r="G351544" s="47" t="s">
        <v>2159</v>
      </c>
    </row>
    <row r="351545" spans="7:7" x14ac:dyDescent="0.25">
      <c r="G351545" s="47" t="s">
        <v>2160</v>
      </c>
    </row>
    <row r="351546" spans="7:7" x14ac:dyDescent="0.25">
      <c r="G351546" s="47" t="s">
        <v>2161</v>
      </c>
    </row>
    <row r="351547" spans="7:7" x14ac:dyDescent="0.25">
      <c r="G351547" s="47" t="s">
        <v>2162</v>
      </c>
    </row>
    <row r="351548" spans="7:7" x14ac:dyDescent="0.25">
      <c r="G351548" s="47" t="s">
        <v>2163</v>
      </c>
    </row>
    <row r="351549" spans="7:7" x14ac:dyDescent="0.25">
      <c r="G351549" s="47" t="s">
        <v>2164</v>
      </c>
    </row>
    <row r="351550" spans="7:7" x14ac:dyDescent="0.25">
      <c r="G351550" s="47" t="s">
        <v>2165</v>
      </c>
    </row>
    <row r="351551" spans="7:7" x14ac:dyDescent="0.25">
      <c r="G351551" s="47" t="s">
        <v>2166</v>
      </c>
    </row>
    <row r="351552" spans="7:7" x14ac:dyDescent="0.25">
      <c r="G351552" s="47" t="s">
        <v>2167</v>
      </c>
    </row>
    <row r="351553" spans="7:7" x14ac:dyDescent="0.25">
      <c r="G351553" s="47" t="s">
        <v>2168</v>
      </c>
    </row>
    <row r="351554" spans="7:7" x14ac:dyDescent="0.25">
      <c r="G351554" s="47" t="s">
        <v>2169</v>
      </c>
    </row>
    <row r="351555" spans="7:7" x14ac:dyDescent="0.25">
      <c r="G351555" s="47" t="s">
        <v>2170</v>
      </c>
    </row>
    <row r="351556" spans="7:7" x14ac:dyDescent="0.25">
      <c r="G351556" s="47" t="s">
        <v>2171</v>
      </c>
    </row>
    <row r="351557" spans="7:7" x14ac:dyDescent="0.25">
      <c r="G351557" s="47" t="s">
        <v>2172</v>
      </c>
    </row>
    <row r="351558" spans="7:7" x14ac:dyDescent="0.25">
      <c r="G351558" s="47" t="s">
        <v>2173</v>
      </c>
    </row>
    <row r="351559" spans="7:7" x14ac:dyDescent="0.25">
      <c r="G351559" s="47" t="s">
        <v>2174</v>
      </c>
    </row>
    <row r="351560" spans="7:7" x14ac:dyDescent="0.25">
      <c r="G351560" s="47" t="s">
        <v>2175</v>
      </c>
    </row>
    <row r="351561" spans="7:7" x14ac:dyDescent="0.25">
      <c r="G351561" s="47" t="s">
        <v>2176</v>
      </c>
    </row>
    <row r="351562" spans="7:7" x14ac:dyDescent="0.25">
      <c r="G351562" s="47" t="s">
        <v>2177</v>
      </c>
    </row>
    <row r="351563" spans="7:7" x14ac:dyDescent="0.25">
      <c r="G351563" s="47" t="s">
        <v>2178</v>
      </c>
    </row>
    <row r="351564" spans="7:7" x14ac:dyDescent="0.25">
      <c r="G351564" s="47" t="s">
        <v>2179</v>
      </c>
    </row>
    <row r="351565" spans="7:7" x14ac:dyDescent="0.25">
      <c r="G351565" s="47" t="s">
        <v>2180</v>
      </c>
    </row>
    <row r="351566" spans="7:7" x14ac:dyDescent="0.25">
      <c r="G351566" s="47" t="s">
        <v>2181</v>
      </c>
    </row>
    <row r="351567" spans="7:7" x14ac:dyDescent="0.25">
      <c r="G351567" s="47" t="s">
        <v>2182</v>
      </c>
    </row>
    <row r="351568" spans="7:7" x14ac:dyDescent="0.25">
      <c r="G351568" s="47" t="s">
        <v>2183</v>
      </c>
    </row>
    <row r="351569" spans="7:7" x14ac:dyDescent="0.25">
      <c r="G351569" s="47" t="s">
        <v>2184</v>
      </c>
    </row>
    <row r="351570" spans="7:7" x14ac:dyDescent="0.25">
      <c r="G351570" s="47" t="s">
        <v>2185</v>
      </c>
    </row>
    <row r="351571" spans="7:7" x14ac:dyDescent="0.25">
      <c r="G351571" s="47" t="s">
        <v>2186</v>
      </c>
    </row>
    <row r="351572" spans="7:7" x14ac:dyDescent="0.25">
      <c r="G351572" s="47" t="s">
        <v>2187</v>
      </c>
    </row>
    <row r="351573" spans="7:7" x14ac:dyDescent="0.25">
      <c r="G351573" s="47" t="s">
        <v>2188</v>
      </c>
    </row>
    <row r="351574" spans="7:7" x14ac:dyDescent="0.25">
      <c r="G351574" s="47" t="s">
        <v>2189</v>
      </c>
    </row>
    <row r="351575" spans="7:7" x14ac:dyDescent="0.25">
      <c r="G351575" s="47" t="s">
        <v>2190</v>
      </c>
    </row>
    <row r="351576" spans="7:7" x14ac:dyDescent="0.25">
      <c r="G351576" s="47" t="s">
        <v>2191</v>
      </c>
    </row>
    <row r="351577" spans="7:7" x14ac:dyDescent="0.25">
      <c r="G351577" s="47" t="s">
        <v>2192</v>
      </c>
    </row>
    <row r="351578" spans="7:7" x14ac:dyDescent="0.25">
      <c r="G351578" s="47" t="s">
        <v>2193</v>
      </c>
    </row>
    <row r="351579" spans="7:7" x14ac:dyDescent="0.25">
      <c r="G351579" s="47" t="s">
        <v>2194</v>
      </c>
    </row>
    <row r="351580" spans="7:7" x14ac:dyDescent="0.25">
      <c r="G351580" s="47" t="s">
        <v>2195</v>
      </c>
    </row>
    <row r="351581" spans="7:7" x14ac:dyDescent="0.25">
      <c r="G351581" s="47" t="s">
        <v>2196</v>
      </c>
    </row>
    <row r="351582" spans="7:7" x14ac:dyDescent="0.25">
      <c r="G351582" s="47" t="s">
        <v>2197</v>
      </c>
    </row>
    <row r="351583" spans="7:7" x14ac:dyDescent="0.25">
      <c r="G351583" s="47" t="s">
        <v>2198</v>
      </c>
    </row>
    <row r="351584" spans="7:7" x14ac:dyDescent="0.25">
      <c r="G351584" s="47" t="s">
        <v>2199</v>
      </c>
    </row>
    <row r="351585" spans="7:7" x14ac:dyDescent="0.25">
      <c r="G351585" s="47" t="s">
        <v>2200</v>
      </c>
    </row>
    <row r="351586" spans="7:7" x14ac:dyDescent="0.25">
      <c r="G351586" s="47" t="s">
        <v>2201</v>
      </c>
    </row>
    <row r="351587" spans="7:7" x14ac:dyDescent="0.25">
      <c r="G351587" s="47" t="s">
        <v>2202</v>
      </c>
    </row>
    <row r="351588" spans="7:7" x14ac:dyDescent="0.25">
      <c r="G351588" s="47" t="s">
        <v>2203</v>
      </c>
    </row>
    <row r="351589" spans="7:7" x14ac:dyDescent="0.25">
      <c r="G351589" s="47" t="s">
        <v>2204</v>
      </c>
    </row>
    <row r="351590" spans="7:7" x14ac:dyDescent="0.25">
      <c r="G351590" s="47" t="s">
        <v>2205</v>
      </c>
    </row>
    <row r="351591" spans="7:7" x14ac:dyDescent="0.25">
      <c r="G351591" s="47" t="s">
        <v>2206</v>
      </c>
    </row>
    <row r="351592" spans="7:7" x14ac:dyDescent="0.25">
      <c r="G351592" s="47" t="s">
        <v>2207</v>
      </c>
    </row>
    <row r="351593" spans="7:7" x14ac:dyDescent="0.25">
      <c r="G351593" s="47" t="s">
        <v>2208</v>
      </c>
    </row>
    <row r="351594" spans="7:7" x14ac:dyDescent="0.25">
      <c r="G351594" s="47" t="s">
        <v>2209</v>
      </c>
    </row>
    <row r="351595" spans="7:7" x14ac:dyDescent="0.25">
      <c r="G351595" s="47" t="s">
        <v>2210</v>
      </c>
    </row>
    <row r="351596" spans="7:7" x14ac:dyDescent="0.25">
      <c r="G351596" s="47" t="s">
        <v>2211</v>
      </c>
    </row>
    <row r="351597" spans="7:7" x14ac:dyDescent="0.25">
      <c r="G351597" s="47" t="s">
        <v>2212</v>
      </c>
    </row>
    <row r="351598" spans="7:7" x14ac:dyDescent="0.25">
      <c r="G351598" s="47" t="s">
        <v>2213</v>
      </c>
    </row>
    <row r="351599" spans="7:7" x14ac:dyDescent="0.25">
      <c r="G351599" s="47" t="s">
        <v>2214</v>
      </c>
    </row>
    <row r="351600" spans="7:7" x14ac:dyDescent="0.25">
      <c r="G351600" s="47" t="s">
        <v>2215</v>
      </c>
    </row>
    <row r="351601" spans="7:7" x14ac:dyDescent="0.25">
      <c r="G351601" s="47" t="s">
        <v>2216</v>
      </c>
    </row>
    <row r="351602" spans="7:7" x14ac:dyDescent="0.25">
      <c r="G351602" s="47" t="s">
        <v>2217</v>
      </c>
    </row>
    <row r="351603" spans="7:7" x14ac:dyDescent="0.25">
      <c r="G351603" s="47" t="s">
        <v>2218</v>
      </c>
    </row>
    <row r="351604" spans="7:7" x14ac:dyDescent="0.25">
      <c r="G351604" s="47" t="s">
        <v>2219</v>
      </c>
    </row>
    <row r="351605" spans="7:7" x14ac:dyDescent="0.25">
      <c r="G351605" s="47" t="s">
        <v>2220</v>
      </c>
    </row>
    <row r="351606" spans="7:7" x14ac:dyDescent="0.25">
      <c r="G351606" s="47" t="s">
        <v>2221</v>
      </c>
    </row>
    <row r="351607" spans="7:7" x14ac:dyDescent="0.25">
      <c r="G351607" s="47" t="s">
        <v>2222</v>
      </c>
    </row>
    <row r="351608" spans="7:7" x14ac:dyDescent="0.25">
      <c r="G351608" s="47" t="s">
        <v>2223</v>
      </c>
    </row>
    <row r="351609" spans="7:7" x14ac:dyDescent="0.25">
      <c r="G351609" s="47" t="s">
        <v>2224</v>
      </c>
    </row>
    <row r="351610" spans="7:7" x14ac:dyDescent="0.25">
      <c r="G351610" s="47" t="s">
        <v>2225</v>
      </c>
    </row>
    <row r="351611" spans="7:7" x14ac:dyDescent="0.25">
      <c r="G351611" s="47" t="s">
        <v>2226</v>
      </c>
    </row>
    <row r="351612" spans="7:7" x14ac:dyDescent="0.25">
      <c r="G351612" s="47" t="s">
        <v>2227</v>
      </c>
    </row>
    <row r="351613" spans="7:7" x14ac:dyDescent="0.25">
      <c r="G351613" s="47" t="s">
        <v>2228</v>
      </c>
    </row>
    <row r="351614" spans="7:7" x14ac:dyDescent="0.25">
      <c r="G351614" s="47" t="s">
        <v>2229</v>
      </c>
    </row>
    <row r="351615" spans="7:7" x14ac:dyDescent="0.25">
      <c r="G351615" s="47" t="s">
        <v>2230</v>
      </c>
    </row>
    <row r="351616" spans="7:7" x14ac:dyDescent="0.25">
      <c r="G351616" s="47" t="s">
        <v>2231</v>
      </c>
    </row>
    <row r="351617" spans="7:7" x14ac:dyDescent="0.25">
      <c r="G351617" s="47" t="s">
        <v>2232</v>
      </c>
    </row>
    <row r="351618" spans="7:7" x14ac:dyDescent="0.25">
      <c r="G351618" s="47" t="s">
        <v>2233</v>
      </c>
    </row>
    <row r="351619" spans="7:7" x14ac:dyDescent="0.25">
      <c r="G351619" s="47" t="s">
        <v>2234</v>
      </c>
    </row>
    <row r="351620" spans="7:7" x14ac:dyDescent="0.25">
      <c r="G351620" s="47" t="s">
        <v>2235</v>
      </c>
    </row>
    <row r="351621" spans="7:7" x14ac:dyDescent="0.25">
      <c r="G351621" s="47" t="s">
        <v>2236</v>
      </c>
    </row>
    <row r="351622" spans="7:7" x14ac:dyDescent="0.25">
      <c r="G351622" s="47" t="s">
        <v>2237</v>
      </c>
    </row>
    <row r="351623" spans="7:7" x14ac:dyDescent="0.25">
      <c r="G351623" s="47" t="s">
        <v>2238</v>
      </c>
    </row>
    <row r="351624" spans="7:7" x14ac:dyDescent="0.25">
      <c r="G351624" s="47" t="s">
        <v>2239</v>
      </c>
    </row>
    <row r="351625" spans="7:7" x14ac:dyDescent="0.25">
      <c r="G351625" s="47" t="s">
        <v>2240</v>
      </c>
    </row>
    <row r="351626" spans="7:7" x14ac:dyDescent="0.25">
      <c r="G351626" s="47" t="s">
        <v>2241</v>
      </c>
    </row>
    <row r="351627" spans="7:7" x14ac:dyDescent="0.25">
      <c r="G351627" s="47" t="s">
        <v>2242</v>
      </c>
    </row>
    <row r="351628" spans="7:7" x14ac:dyDescent="0.25">
      <c r="G351628" s="47" t="s">
        <v>2243</v>
      </c>
    </row>
    <row r="351629" spans="7:7" x14ac:dyDescent="0.25">
      <c r="G351629" s="47" t="s">
        <v>2244</v>
      </c>
    </row>
    <row r="351630" spans="7:7" x14ac:dyDescent="0.25">
      <c r="G351630" s="47" t="s">
        <v>2245</v>
      </c>
    </row>
    <row r="351631" spans="7:7" x14ac:dyDescent="0.25">
      <c r="G351631" s="47" t="s">
        <v>2246</v>
      </c>
    </row>
    <row r="351632" spans="7:7" x14ac:dyDescent="0.25">
      <c r="G351632" s="47" t="s">
        <v>2247</v>
      </c>
    </row>
    <row r="351633" spans="7:7" x14ac:dyDescent="0.25">
      <c r="G351633" s="47" t="s">
        <v>2248</v>
      </c>
    </row>
    <row r="351634" spans="7:7" x14ac:dyDescent="0.25">
      <c r="G351634" s="47" t="s">
        <v>2249</v>
      </c>
    </row>
    <row r="351635" spans="7:7" x14ac:dyDescent="0.25">
      <c r="G351635" s="47" t="s">
        <v>2250</v>
      </c>
    </row>
    <row r="351636" spans="7:7" x14ac:dyDescent="0.25">
      <c r="G351636" s="47" t="s">
        <v>2251</v>
      </c>
    </row>
    <row r="351637" spans="7:7" x14ac:dyDescent="0.25">
      <c r="G351637" s="47" t="s">
        <v>2252</v>
      </c>
    </row>
    <row r="351638" spans="7:7" x14ac:dyDescent="0.25">
      <c r="G351638" s="47" t="s">
        <v>2253</v>
      </c>
    </row>
    <row r="351639" spans="7:7" x14ac:dyDescent="0.25">
      <c r="G351639" s="47" t="s">
        <v>2254</v>
      </c>
    </row>
    <row r="351640" spans="7:7" x14ac:dyDescent="0.25">
      <c r="G351640" s="47" t="s">
        <v>2255</v>
      </c>
    </row>
    <row r="351641" spans="7:7" x14ac:dyDescent="0.25">
      <c r="G351641" s="47" t="s">
        <v>2256</v>
      </c>
    </row>
    <row r="351642" spans="7:7" x14ac:dyDescent="0.25">
      <c r="G351642" s="47" t="s">
        <v>2257</v>
      </c>
    </row>
    <row r="351643" spans="7:7" x14ac:dyDescent="0.25">
      <c r="G351643" s="47" t="s">
        <v>2258</v>
      </c>
    </row>
    <row r="351644" spans="7:7" x14ac:dyDescent="0.25">
      <c r="G351644" s="47" t="s">
        <v>2259</v>
      </c>
    </row>
    <row r="351645" spans="7:7" x14ac:dyDescent="0.25">
      <c r="G351645" s="47" t="s">
        <v>2260</v>
      </c>
    </row>
    <row r="351646" spans="7:7" x14ac:dyDescent="0.25">
      <c r="G351646" s="47" t="s">
        <v>2261</v>
      </c>
    </row>
    <row r="351647" spans="7:7" x14ac:dyDescent="0.25">
      <c r="G351647" s="47" t="s">
        <v>2262</v>
      </c>
    </row>
    <row r="351648" spans="7:7" x14ac:dyDescent="0.25">
      <c r="G351648" s="47" t="s">
        <v>2263</v>
      </c>
    </row>
    <row r="351649" spans="7:7" x14ac:dyDescent="0.25">
      <c r="G351649" s="47" t="s">
        <v>2264</v>
      </c>
    </row>
    <row r="351650" spans="7:7" x14ac:dyDescent="0.25">
      <c r="G351650" s="47" t="s">
        <v>2265</v>
      </c>
    </row>
    <row r="351651" spans="7:7" x14ac:dyDescent="0.25">
      <c r="G351651" s="47" t="s">
        <v>2266</v>
      </c>
    </row>
    <row r="351652" spans="7:7" x14ac:dyDescent="0.25">
      <c r="G351652" s="47" t="s">
        <v>2267</v>
      </c>
    </row>
    <row r="351653" spans="7:7" x14ac:dyDescent="0.25">
      <c r="G351653" s="47" t="s">
        <v>2268</v>
      </c>
    </row>
    <row r="351654" spans="7:7" x14ac:dyDescent="0.25">
      <c r="G351654" s="47" t="s">
        <v>2269</v>
      </c>
    </row>
    <row r="351655" spans="7:7" x14ac:dyDescent="0.25">
      <c r="G351655" s="47" t="s">
        <v>2270</v>
      </c>
    </row>
    <row r="351656" spans="7:7" x14ac:dyDescent="0.25">
      <c r="G351656" s="47" t="s">
        <v>2271</v>
      </c>
    </row>
    <row r="351657" spans="7:7" x14ac:dyDescent="0.25">
      <c r="G351657" s="47" t="s">
        <v>2272</v>
      </c>
    </row>
    <row r="351658" spans="7:7" x14ac:dyDescent="0.25">
      <c r="G351658" s="47" t="s">
        <v>2273</v>
      </c>
    </row>
    <row r="351659" spans="7:7" x14ac:dyDescent="0.25">
      <c r="G351659" s="47" t="s">
        <v>2274</v>
      </c>
    </row>
    <row r="351660" spans="7:7" x14ac:dyDescent="0.25">
      <c r="G351660" s="47" t="s">
        <v>2275</v>
      </c>
    </row>
    <row r="351661" spans="7:7" x14ac:dyDescent="0.25">
      <c r="G351661" s="47" t="s">
        <v>2276</v>
      </c>
    </row>
    <row r="351662" spans="7:7" x14ac:dyDescent="0.25">
      <c r="G351662" s="47" t="s">
        <v>2277</v>
      </c>
    </row>
    <row r="351663" spans="7:7" x14ac:dyDescent="0.25">
      <c r="G351663" s="47" t="s">
        <v>2278</v>
      </c>
    </row>
    <row r="351664" spans="7:7" x14ac:dyDescent="0.25">
      <c r="G351664" s="47" t="s">
        <v>2279</v>
      </c>
    </row>
    <row r="351665" spans="7:7" x14ac:dyDescent="0.25">
      <c r="G351665" s="47" t="s">
        <v>2280</v>
      </c>
    </row>
    <row r="351666" spans="7:7" x14ac:dyDescent="0.25">
      <c r="G351666" s="47" t="s">
        <v>2281</v>
      </c>
    </row>
    <row r="351667" spans="7:7" x14ac:dyDescent="0.25">
      <c r="G351667" s="47" t="s">
        <v>2282</v>
      </c>
    </row>
    <row r="351668" spans="7:7" x14ac:dyDescent="0.25">
      <c r="G351668" s="47" t="s">
        <v>2283</v>
      </c>
    </row>
    <row r="351669" spans="7:7" x14ac:dyDescent="0.25">
      <c r="G351669" s="47" t="s">
        <v>2284</v>
      </c>
    </row>
    <row r="351670" spans="7:7" x14ac:dyDescent="0.25">
      <c r="G351670" s="47" t="s">
        <v>2285</v>
      </c>
    </row>
    <row r="351671" spans="7:7" x14ac:dyDescent="0.25">
      <c r="G351671" s="47" t="s">
        <v>2286</v>
      </c>
    </row>
    <row r="351672" spans="7:7" x14ac:dyDescent="0.25">
      <c r="G351672" s="47" t="s">
        <v>2287</v>
      </c>
    </row>
    <row r="351673" spans="7:7" x14ac:dyDescent="0.25">
      <c r="G351673" s="47" t="s">
        <v>2288</v>
      </c>
    </row>
    <row r="351674" spans="7:7" x14ac:dyDescent="0.25">
      <c r="G351674" s="47" t="s">
        <v>2289</v>
      </c>
    </row>
    <row r="351675" spans="7:7" x14ac:dyDescent="0.25">
      <c r="G351675" s="47" t="s">
        <v>2290</v>
      </c>
    </row>
    <row r="351676" spans="7:7" x14ac:dyDescent="0.25">
      <c r="G351676" s="47" t="s">
        <v>2291</v>
      </c>
    </row>
    <row r="351677" spans="7:7" x14ac:dyDescent="0.25">
      <c r="G351677" s="47" t="s">
        <v>2292</v>
      </c>
    </row>
    <row r="351678" spans="7:7" x14ac:dyDescent="0.25">
      <c r="G351678" s="47" t="s">
        <v>2293</v>
      </c>
    </row>
    <row r="351679" spans="7:7" x14ac:dyDescent="0.25">
      <c r="G351679" s="47" t="s">
        <v>2294</v>
      </c>
    </row>
    <row r="351680" spans="7:7" x14ac:dyDescent="0.25">
      <c r="G351680" s="47" t="s">
        <v>2295</v>
      </c>
    </row>
    <row r="351681" spans="7:7" x14ac:dyDescent="0.25">
      <c r="G351681" s="47" t="s">
        <v>2296</v>
      </c>
    </row>
    <row r="351682" spans="7:7" x14ac:dyDescent="0.25">
      <c r="G351682" s="47" t="s">
        <v>2297</v>
      </c>
    </row>
    <row r="351683" spans="7:7" x14ac:dyDescent="0.25">
      <c r="G351683" s="47" t="s">
        <v>2298</v>
      </c>
    </row>
    <row r="351684" spans="7:7" x14ac:dyDescent="0.25">
      <c r="G351684" s="47" t="s">
        <v>2299</v>
      </c>
    </row>
    <row r="351685" spans="7:7" x14ac:dyDescent="0.25">
      <c r="G351685" s="47" t="s">
        <v>2300</v>
      </c>
    </row>
    <row r="351686" spans="7:7" x14ac:dyDescent="0.25">
      <c r="G351686" s="47" t="s">
        <v>2301</v>
      </c>
    </row>
    <row r="351687" spans="7:7" x14ac:dyDescent="0.25">
      <c r="G351687" s="47" t="s">
        <v>2302</v>
      </c>
    </row>
    <row r="351688" spans="7:7" x14ac:dyDescent="0.25">
      <c r="G351688" s="47" t="s">
        <v>2303</v>
      </c>
    </row>
    <row r="351689" spans="7:7" x14ac:dyDescent="0.25">
      <c r="G351689" s="47" t="s">
        <v>2304</v>
      </c>
    </row>
    <row r="351690" spans="7:7" x14ac:dyDescent="0.25">
      <c r="G351690" s="47" t="s">
        <v>2305</v>
      </c>
    </row>
    <row r="351691" spans="7:7" x14ac:dyDescent="0.25">
      <c r="G351691" s="47" t="s">
        <v>2306</v>
      </c>
    </row>
    <row r="351692" spans="7:7" x14ac:dyDescent="0.25">
      <c r="G351692" s="47" t="s">
        <v>2307</v>
      </c>
    </row>
    <row r="351693" spans="7:7" x14ac:dyDescent="0.25">
      <c r="G351693" s="47" t="s">
        <v>2308</v>
      </c>
    </row>
    <row r="351694" spans="7:7" x14ac:dyDescent="0.25">
      <c r="G351694" s="47" t="s">
        <v>2309</v>
      </c>
    </row>
    <row r="351695" spans="7:7" x14ac:dyDescent="0.25">
      <c r="G351695" s="47" t="s">
        <v>2310</v>
      </c>
    </row>
    <row r="351696" spans="7:7" x14ac:dyDescent="0.25">
      <c r="G351696" s="47" t="s">
        <v>2311</v>
      </c>
    </row>
    <row r="351697" spans="7:7" x14ac:dyDescent="0.25">
      <c r="G351697" s="47" t="s">
        <v>2312</v>
      </c>
    </row>
    <row r="351698" spans="7:7" x14ac:dyDescent="0.25">
      <c r="G351698" s="47" t="s">
        <v>2313</v>
      </c>
    </row>
    <row r="351699" spans="7:7" x14ac:dyDescent="0.25">
      <c r="G351699" s="47" t="s">
        <v>2314</v>
      </c>
    </row>
    <row r="351700" spans="7:7" x14ac:dyDescent="0.25">
      <c r="G351700" s="47" t="s">
        <v>2315</v>
      </c>
    </row>
    <row r="351701" spans="7:7" x14ac:dyDescent="0.25">
      <c r="G351701" s="47" t="s">
        <v>2316</v>
      </c>
    </row>
    <row r="351702" spans="7:7" x14ac:dyDescent="0.25">
      <c r="G351702" s="47" t="s">
        <v>2317</v>
      </c>
    </row>
    <row r="351703" spans="7:7" x14ac:dyDescent="0.25">
      <c r="G351703" s="47" t="s">
        <v>2318</v>
      </c>
    </row>
    <row r="351704" spans="7:7" x14ac:dyDescent="0.25">
      <c r="G351704" s="47" t="s">
        <v>2319</v>
      </c>
    </row>
    <row r="351705" spans="7:7" x14ac:dyDescent="0.25">
      <c r="G351705" s="47" t="s">
        <v>2320</v>
      </c>
    </row>
    <row r="351706" spans="7:7" x14ac:dyDescent="0.25">
      <c r="G351706" s="47" t="s">
        <v>2321</v>
      </c>
    </row>
    <row r="351707" spans="7:7" x14ac:dyDescent="0.25">
      <c r="G351707" s="47" t="s">
        <v>2322</v>
      </c>
    </row>
    <row r="351708" spans="7:7" x14ac:dyDescent="0.25">
      <c r="G351708" s="47" t="s">
        <v>2323</v>
      </c>
    </row>
    <row r="351709" spans="7:7" x14ac:dyDescent="0.25">
      <c r="G351709" s="47" t="s">
        <v>2324</v>
      </c>
    </row>
    <row r="351710" spans="7:7" x14ac:dyDescent="0.25">
      <c r="G351710" s="47" t="s">
        <v>2325</v>
      </c>
    </row>
    <row r="351711" spans="7:7" x14ac:dyDescent="0.25">
      <c r="G351711" s="47" t="s">
        <v>2326</v>
      </c>
    </row>
    <row r="351712" spans="7:7" x14ac:dyDescent="0.25">
      <c r="G351712" s="47" t="s">
        <v>2327</v>
      </c>
    </row>
    <row r="351713" spans="7:7" x14ac:dyDescent="0.25">
      <c r="G351713" s="47" t="s">
        <v>2328</v>
      </c>
    </row>
    <row r="351714" spans="7:7" x14ac:dyDescent="0.25">
      <c r="G351714" s="47" t="s">
        <v>2329</v>
      </c>
    </row>
    <row r="351715" spans="7:7" x14ac:dyDescent="0.25">
      <c r="G351715" s="47" t="s">
        <v>2330</v>
      </c>
    </row>
    <row r="351716" spans="7:7" x14ac:dyDescent="0.25">
      <c r="G351716" s="47" t="s">
        <v>2331</v>
      </c>
    </row>
    <row r="351717" spans="7:7" x14ac:dyDescent="0.25">
      <c r="G351717" s="47" t="s">
        <v>2332</v>
      </c>
    </row>
    <row r="351718" spans="7:7" x14ac:dyDescent="0.25">
      <c r="G351718" s="47" t="s">
        <v>2333</v>
      </c>
    </row>
    <row r="351719" spans="7:7" x14ac:dyDescent="0.25">
      <c r="G351719" s="47" t="s">
        <v>2334</v>
      </c>
    </row>
    <row r="351720" spans="7:7" x14ac:dyDescent="0.25">
      <c r="G351720" s="47" t="s">
        <v>2335</v>
      </c>
    </row>
    <row r="351721" spans="7:7" x14ac:dyDescent="0.25">
      <c r="G351721" s="47" t="s">
        <v>2336</v>
      </c>
    </row>
    <row r="351722" spans="7:7" x14ac:dyDescent="0.25">
      <c r="G351722" s="47" t="s">
        <v>2337</v>
      </c>
    </row>
    <row r="351723" spans="7:7" x14ac:dyDescent="0.25">
      <c r="G351723" s="47" t="s">
        <v>2338</v>
      </c>
    </row>
    <row r="351724" spans="7:7" x14ac:dyDescent="0.25">
      <c r="G351724" s="47" t="s">
        <v>2339</v>
      </c>
    </row>
    <row r="351725" spans="7:7" x14ac:dyDescent="0.25">
      <c r="G351725" s="47" t="s">
        <v>2340</v>
      </c>
    </row>
    <row r="351726" spans="7:7" x14ac:dyDescent="0.25">
      <c r="G351726" s="47" t="s">
        <v>2341</v>
      </c>
    </row>
    <row r="351727" spans="7:7" x14ac:dyDescent="0.25">
      <c r="G351727" s="47" t="s">
        <v>2342</v>
      </c>
    </row>
    <row r="351728" spans="7:7" x14ac:dyDescent="0.25">
      <c r="G351728" s="47" t="s">
        <v>2343</v>
      </c>
    </row>
    <row r="351729" spans="7:7" x14ac:dyDescent="0.25">
      <c r="G351729" s="47" t="s">
        <v>2344</v>
      </c>
    </row>
    <row r="351730" spans="7:7" x14ac:dyDescent="0.25">
      <c r="G351730" s="47" t="s">
        <v>2345</v>
      </c>
    </row>
    <row r="351731" spans="7:7" x14ac:dyDescent="0.25">
      <c r="G351731" s="47" t="s">
        <v>2346</v>
      </c>
    </row>
    <row r="351732" spans="7:7" x14ac:dyDescent="0.25">
      <c r="G351732" s="47" t="s">
        <v>2347</v>
      </c>
    </row>
    <row r="351733" spans="7:7" x14ac:dyDescent="0.25">
      <c r="G351733" s="47" t="s">
        <v>2348</v>
      </c>
    </row>
    <row r="351734" spans="7:7" x14ac:dyDescent="0.25">
      <c r="G351734" s="47" t="s">
        <v>2349</v>
      </c>
    </row>
    <row r="351735" spans="7:7" x14ac:dyDescent="0.25">
      <c r="G351735" s="47" t="s">
        <v>2350</v>
      </c>
    </row>
    <row r="351736" spans="7:7" x14ac:dyDescent="0.25">
      <c r="G351736" s="47" t="s">
        <v>2351</v>
      </c>
    </row>
    <row r="351737" spans="7:7" x14ac:dyDescent="0.25">
      <c r="G351737" s="47" t="s">
        <v>2352</v>
      </c>
    </row>
    <row r="351738" spans="7:7" x14ac:dyDescent="0.25">
      <c r="G351738" s="47" t="s">
        <v>2353</v>
      </c>
    </row>
    <row r="351739" spans="7:7" x14ac:dyDescent="0.25">
      <c r="G351739" s="47" t="s">
        <v>2354</v>
      </c>
    </row>
    <row r="351740" spans="7:7" x14ac:dyDescent="0.25">
      <c r="G351740" s="47" t="s">
        <v>2355</v>
      </c>
    </row>
    <row r="351741" spans="7:7" x14ac:dyDescent="0.25">
      <c r="G351741" s="47" t="s">
        <v>2356</v>
      </c>
    </row>
    <row r="351742" spans="7:7" x14ac:dyDescent="0.25">
      <c r="G351742" s="47" t="s">
        <v>2357</v>
      </c>
    </row>
    <row r="351743" spans="7:7" x14ac:dyDescent="0.25">
      <c r="G351743" s="47" t="s">
        <v>2358</v>
      </c>
    </row>
    <row r="351744" spans="7:7" x14ac:dyDescent="0.25">
      <c r="G351744" s="47" t="s">
        <v>2359</v>
      </c>
    </row>
    <row r="351745" spans="7:7" x14ac:dyDescent="0.25">
      <c r="G351745" s="47" t="s">
        <v>2360</v>
      </c>
    </row>
    <row r="351746" spans="7:7" x14ac:dyDescent="0.25">
      <c r="G351746" s="47" t="s">
        <v>2361</v>
      </c>
    </row>
    <row r="351747" spans="7:7" x14ac:dyDescent="0.25">
      <c r="G351747" s="47" t="s">
        <v>2362</v>
      </c>
    </row>
    <row r="351748" spans="7:7" x14ac:dyDescent="0.25">
      <c r="G351748" s="47" t="s">
        <v>2363</v>
      </c>
    </row>
    <row r="351749" spans="7:7" x14ac:dyDescent="0.25">
      <c r="G351749" s="47" t="s">
        <v>2364</v>
      </c>
    </row>
    <row r="351750" spans="7:7" x14ac:dyDescent="0.25">
      <c r="G351750" s="47" t="s">
        <v>2365</v>
      </c>
    </row>
    <row r="351751" spans="7:7" x14ac:dyDescent="0.25">
      <c r="G351751" s="47" t="s">
        <v>2366</v>
      </c>
    </row>
    <row r="351752" spans="7:7" x14ac:dyDescent="0.25">
      <c r="G351752" s="47" t="s">
        <v>2367</v>
      </c>
    </row>
    <row r="351753" spans="7:7" x14ac:dyDescent="0.25">
      <c r="G351753" s="47" t="s">
        <v>2368</v>
      </c>
    </row>
    <row r="351754" spans="7:7" x14ac:dyDescent="0.25">
      <c r="G351754" s="47" t="s">
        <v>2369</v>
      </c>
    </row>
    <row r="351755" spans="7:7" x14ac:dyDescent="0.25">
      <c r="G351755" s="47" t="s">
        <v>2370</v>
      </c>
    </row>
    <row r="351756" spans="7:7" x14ac:dyDescent="0.25">
      <c r="G351756" s="47" t="s">
        <v>2371</v>
      </c>
    </row>
    <row r="351757" spans="7:7" x14ac:dyDescent="0.25">
      <c r="G351757" s="47" t="s">
        <v>2372</v>
      </c>
    </row>
    <row r="351758" spans="7:7" x14ac:dyDescent="0.25">
      <c r="G351758" s="47" t="s">
        <v>2373</v>
      </c>
    </row>
    <row r="351759" spans="7:7" x14ac:dyDescent="0.25">
      <c r="G351759" s="47" t="s">
        <v>2374</v>
      </c>
    </row>
    <row r="351760" spans="7:7" x14ac:dyDescent="0.25">
      <c r="G351760" s="47" t="s">
        <v>2375</v>
      </c>
    </row>
    <row r="351761" spans="7:7" x14ac:dyDescent="0.25">
      <c r="G351761" s="47" t="s">
        <v>2376</v>
      </c>
    </row>
    <row r="351762" spans="7:7" x14ac:dyDescent="0.25">
      <c r="G351762" s="47" t="s">
        <v>2377</v>
      </c>
    </row>
    <row r="351763" spans="7:7" x14ac:dyDescent="0.25">
      <c r="G351763" s="47" t="s">
        <v>2378</v>
      </c>
    </row>
    <row r="351764" spans="7:7" x14ac:dyDescent="0.25">
      <c r="G351764" s="47" t="s">
        <v>2379</v>
      </c>
    </row>
    <row r="351765" spans="7:7" x14ac:dyDescent="0.25">
      <c r="G351765" s="47" t="s">
        <v>2380</v>
      </c>
    </row>
    <row r="351766" spans="7:7" x14ac:dyDescent="0.25">
      <c r="G351766" s="47" t="s">
        <v>2381</v>
      </c>
    </row>
    <row r="351767" spans="7:7" x14ac:dyDescent="0.25">
      <c r="G351767" s="47" t="s">
        <v>2382</v>
      </c>
    </row>
    <row r="351768" spans="7:7" x14ac:dyDescent="0.25">
      <c r="G351768" s="47" t="s">
        <v>2383</v>
      </c>
    </row>
    <row r="351769" spans="7:7" x14ac:dyDescent="0.25">
      <c r="G351769" s="47" t="s">
        <v>2384</v>
      </c>
    </row>
    <row r="351770" spans="7:7" x14ac:dyDescent="0.25">
      <c r="G351770" s="47" t="s">
        <v>2385</v>
      </c>
    </row>
    <row r="351771" spans="7:7" x14ac:dyDescent="0.25">
      <c r="G351771" s="47" t="s">
        <v>2386</v>
      </c>
    </row>
    <row r="351772" spans="7:7" x14ac:dyDescent="0.25">
      <c r="G351772" s="47" t="s">
        <v>2387</v>
      </c>
    </row>
    <row r="351773" spans="7:7" x14ac:dyDescent="0.25">
      <c r="G351773" s="47" t="s">
        <v>2388</v>
      </c>
    </row>
    <row r="351774" spans="7:7" x14ac:dyDescent="0.25">
      <c r="G351774" s="47" t="s">
        <v>2389</v>
      </c>
    </row>
    <row r="351775" spans="7:7" x14ac:dyDescent="0.25">
      <c r="G351775" s="47" t="s">
        <v>2390</v>
      </c>
    </row>
    <row r="351776" spans="7:7" x14ac:dyDescent="0.25">
      <c r="G351776" s="47" t="s">
        <v>2391</v>
      </c>
    </row>
    <row r="351777" spans="7:7" x14ac:dyDescent="0.25">
      <c r="G351777" s="47" t="s">
        <v>2392</v>
      </c>
    </row>
    <row r="351778" spans="7:7" x14ac:dyDescent="0.25">
      <c r="G351778" s="47" t="s">
        <v>2393</v>
      </c>
    </row>
    <row r="351779" spans="7:7" x14ac:dyDescent="0.25">
      <c r="G351779" s="47" t="s">
        <v>2394</v>
      </c>
    </row>
    <row r="351780" spans="7:7" x14ac:dyDescent="0.25">
      <c r="G351780" s="47" t="s">
        <v>2395</v>
      </c>
    </row>
    <row r="351781" spans="7:7" x14ac:dyDescent="0.25">
      <c r="G351781" s="47" t="s">
        <v>2396</v>
      </c>
    </row>
    <row r="351782" spans="7:7" x14ac:dyDescent="0.25">
      <c r="G351782" s="47" t="s">
        <v>2397</v>
      </c>
    </row>
    <row r="351783" spans="7:7" x14ac:dyDescent="0.25">
      <c r="G351783" s="47" t="s">
        <v>2398</v>
      </c>
    </row>
    <row r="351784" spans="7:7" x14ac:dyDescent="0.25">
      <c r="G351784" s="47" t="s">
        <v>2399</v>
      </c>
    </row>
    <row r="351785" spans="7:7" x14ac:dyDescent="0.25">
      <c r="G351785" s="47" t="s">
        <v>2400</v>
      </c>
    </row>
    <row r="351786" spans="7:7" x14ac:dyDescent="0.25">
      <c r="G351786" s="47" t="s">
        <v>2401</v>
      </c>
    </row>
    <row r="351787" spans="7:7" x14ac:dyDescent="0.25">
      <c r="G351787" s="47" t="s">
        <v>2402</v>
      </c>
    </row>
    <row r="351788" spans="7:7" x14ac:dyDescent="0.25">
      <c r="G351788" s="47" t="s">
        <v>2403</v>
      </c>
    </row>
    <row r="351789" spans="7:7" x14ac:dyDescent="0.25">
      <c r="G351789" s="47" t="s">
        <v>2404</v>
      </c>
    </row>
    <row r="351790" spans="7:7" x14ac:dyDescent="0.25">
      <c r="G351790" s="47" t="s">
        <v>2405</v>
      </c>
    </row>
    <row r="351791" spans="7:7" x14ac:dyDescent="0.25">
      <c r="G351791" s="47" t="s">
        <v>2406</v>
      </c>
    </row>
    <row r="351792" spans="7:7" x14ac:dyDescent="0.25">
      <c r="G351792" s="47" t="s">
        <v>2407</v>
      </c>
    </row>
    <row r="351793" spans="7:7" x14ac:dyDescent="0.25">
      <c r="G351793" s="47" t="s">
        <v>2408</v>
      </c>
    </row>
    <row r="351794" spans="7:7" x14ac:dyDescent="0.25">
      <c r="G351794" s="47" t="s">
        <v>2409</v>
      </c>
    </row>
    <row r="351795" spans="7:7" x14ac:dyDescent="0.25">
      <c r="G351795" s="47" t="s">
        <v>2410</v>
      </c>
    </row>
    <row r="351796" spans="7:7" x14ac:dyDescent="0.25">
      <c r="G351796" s="47" t="s">
        <v>2411</v>
      </c>
    </row>
    <row r="351797" spans="7:7" x14ac:dyDescent="0.25">
      <c r="G351797" s="47" t="s">
        <v>2412</v>
      </c>
    </row>
    <row r="351798" spans="7:7" x14ac:dyDescent="0.25">
      <c r="G351798" s="47" t="s">
        <v>2413</v>
      </c>
    </row>
    <row r="351799" spans="7:7" x14ac:dyDescent="0.25">
      <c r="G351799" s="47" t="s">
        <v>2414</v>
      </c>
    </row>
    <row r="351800" spans="7:7" x14ac:dyDescent="0.25">
      <c r="G351800" s="47" t="s">
        <v>2415</v>
      </c>
    </row>
    <row r="351801" spans="7:7" x14ac:dyDescent="0.25">
      <c r="G351801" s="47" t="s">
        <v>2416</v>
      </c>
    </row>
    <row r="351802" spans="7:7" x14ac:dyDescent="0.25">
      <c r="G351802" s="47" t="s">
        <v>2417</v>
      </c>
    </row>
    <row r="351803" spans="7:7" x14ac:dyDescent="0.25">
      <c r="G351803" s="47" t="s">
        <v>2418</v>
      </c>
    </row>
    <row r="351804" spans="7:7" x14ac:dyDescent="0.25">
      <c r="G351804" s="47" t="s">
        <v>2419</v>
      </c>
    </row>
    <row r="351805" spans="7:7" x14ac:dyDescent="0.25">
      <c r="G351805" s="47" t="s">
        <v>2420</v>
      </c>
    </row>
    <row r="351806" spans="7:7" x14ac:dyDescent="0.25">
      <c r="G351806" s="47" t="s">
        <v>2421</v>
      </c>
    </row>
    <row r="351807" spans="7:7" x14ac:dyDescent="0.25">
      <c r="G351807" s="47" t="s">
        <v>2422</v>
      </c>
    </row>
    <row r="351808" spans="7:7" x14ac:dyDescent="0.25">
      <c r="G351808" s="47" t="s">
        <v>2423</v>
      </c>
    </row>
    <row r="351809" spans="7:7" x14ac:dyDescent="0.25">
      <c r="G351809" s="47" t="s">
        <v>2424</v>
      </c>
    </row>
    <row r="351810" spans="7:7" x14ac:dyDescent="0.25">
      <c r="G351810" s="47" t="s">
        <v>2425</v>
      </c>
    </row>
    <row r="351811" spans="7:7" x14ac:dyDescent="0.25">
      <c r="G351811" s="47" t="s">
        <v>2426</v>
      </c>
    </row>
    <row r="351812" spans="7:7" x14ac:dyDescent="0.25">
      <c r="G351812" s="47" t="s">
        <v>2427</v>
      </c>
    </row>
    <row r="351813" spans="7:7" x14ac:dyDescent="0.25">
      <c r="G351813" s="47" t="s">
        <v>2428</v>
      </c>
    </row>
    <row r="351814" spans="7:7" x14ac:dyDescent="0.25">
      <c r="G351814" s="47" t="s">
        <v>2429</v>
      </c>
    </row>
    <row r="351815" spans="7:7" x14ac:dyDescent="0.25">
      <c r="G351815" s="47" t="s">
        <v>2430</v>
      </c>
    </row>
    <row r="351816" spans="7:7" x14ac:dyDescent="0.25">
      <c r="G351816" s="47" t="s">
        <v>2431</v>
      </c>
    </row>
    <row r="351817" spans="7:7" x14ac:dyDescent="0.25">
      <c r="G351817" s="47" t="s">
        <v>2432</v>
      </c>
    </row>
    <row r="351818" spans="7:7" x14ac:dyDescent="0.25">
      <c r="G351818" s="47" t="s">
        <v>2433</v>
      </c>
    </row>
    <row r="351819" spans="7:7" x14ac:dyDescent="0.25">
      <c r="G351819" s="47" t="s">
        <v>2434</v>
      </c>
    </row>
    <row r="351820" spans="7:7" x14ac:dyDescent="0.25">
      <c r="G351820" s="47" t="s">
        <v>2435</v>
      </c>
    </row>
    <row r="351821" spans="7:7" x14ac:dyDescent="0.25">
      <c r="G351821" s="47" t="s">
        <v>2436</v>
      </c>
    </row>
    <row r="351822" spans="7:7" x14ac:dyDescent="0.25">
      <c r="G351822" s="47" t="s">
        <v>2437</v>
      </c>
    </row>
    <row r="351823" spans="7:7" x14ac:dyDescent="0.25">
      <c r="G351823" s="47" t="s">
        <v>2438</v>
      </c>
    </row>
    <row r="351824" spans="7:7" x14ac:dyDescent="0.25">
      <c r="G351824" s="47" t="s">
        <v>2439</v>
      </c>
    </row>
    <row r="351825" spans="7:7" x14ac:dyDescent="0.25">
      <c r="G351825" s="47" t="s">
        <v>2440</v>
      </c>
    </row>
    <row r="351826" spans="7:7" x14ac:dyDescent="0.25">
      <c r="G351826" s="47" t="s">
        <v>2441</v>
      </c>
    </row>
    <row r="351827" spans="7:7" x14ac:dyDescent="0.25">
      <c r="G351827" s="47" t="s">
        <v>2442</v>
      </c>
    </row>
    <row r="351828" spans="7:7" x14ac:dyDescent="0.25">
      <c r="G351828" s="47" t="s">
        <v>2443</v>
      </c>
    </row>
    <row r="351829" spans="7:7" x14ac:dyDescent="0.25">
      <c r="G351829" s="47" t="s">
        <v>2444</v>
      </c>
    </row>
    <row r="351830" spans="7:7" x14ac:dyDescent="0.25">
      <c r="G351830" s="47" t="s">
        <v>2445</v>
      </c>
    </row>
    <row r="351831" spans="7:7" x14ac:dyDescent="0.25">
      <c r="G351831" s="47" t="s">
        <v>2446</v>
      </c>
    </row>
    <row r="351832" spans="7:7" x14ac:dyDescent="0.25">
      <c r="G351832" s="47" t="s">
        <v>2447</v>
      </c>
    </row>
    <row r="351833" spans="7:7" x14ac:dyDescent="0.25">
      <c r="G351833" s="47" t="s">
        <v>2448</v>
      </c>
    </row>
    <row r="351834" spans="7:7" x14ac:dyDescent="0.25">
      <c r="G351834" s="47" t="s">
        <v>2449</v>
      </c>
    </row>
    <row r="351835" spans="7:7" x14ac:dyDescent="0.25">
      <c r="G351835" s="47" t="s">
        <v>2450</v>
      </c>
    </row>
    <row r="351836" spans="7:7" x14ac:dyDescent="0.25">
      <c r="G351836" s="47" t="s">
        <v>2451</v>
      </c>
    </row>
    <row r="351837" spans="7:7" x14ac:dyDescent="0.25">
      <c r="G351837" s="47" t="s">
        <v>2452</v>
      </c>
    </row>
    <row r="351838" spans="7:7" x14ac:dyDescent="0.25">
      <c r="G351838" s="47" t="s">
        <v>2453</v>
      </c>
    </row>
    <row r="351839" spans="7:7" x14ac:dyDescent="0.25">
      <c r="G351839" s="47" t="s">
        <v>2454</v>
      </c>
    </row>
    <row r="351840" spans="7:7" x14ac:dyDescent="0.25">
      <c r="G351840" s="47" t="s">
        <v>2455</v>
      </c>
    </row>
    <row r="351841" spans="7:7" x14ac:dyDescent="0.25">
      <c r="G351841" s="47" t="s">
        <v>2456</v>
      </c>
    </row>
    <row r="351842" spans="7:7" x14ac:dyDescent="0.25">
      <c r="G351842" s="47" t="s">
        <v>2457</v>
      </c>
    </row>
    <row r="351843" spans="7:7" x14ac:dyDescent="0.25">
      <c r="G351843" s="47" t="s">
        <v>2458</v>
      </c>
    </row>
    <row r="351844" spans="7:7" x14ac:dyDescent="0.25">
      <c r="G351844" s="47" t="s">
        <v>2459</v>
      </c>
    </row>
    <row r="351845" spans="7:7" x14ac:dyDescent="0.25">
      <c r="G351845" s="47" t="s">
        <v>2460</v>
      </c>
    </row>
    <row r="351846" spans="7:7" x14ac:dyDescent="0.25">
      <c r="G351846" s="47" t="s">
        <v>2461</v>
      </c>
    </row>
    <row r="351847" spans="7:7" x14ac:dyDescent="0.25">
      <c r="G351847" s="47" t="s">
        <v>2462</v>
      </c>
    </row>
    <row r="351848" spans="7:7" x14ac:dyDescent="0.25">
      <c r="G351848" s="47" t="s">
        <v>2463</v>
      </c>
    </row>
    <row r="351849" spans="7:7" x14ac:dyDescent="0.25">
      <c r="G351849" s="47" t="s">
        <v>2464</v>
      </c>
    </row>
    <row r="351850" spans="7:7" x14ac:dyDescent="0.25">
      <c r="G351850" s="47" t="s">
        <v>2465</v>
      </c>
    </row>
    <row r="351851" spans="7:7" x14ac:dyDescent="0.25">
      <c r="G351851" s="47" t="s">
        <v>2466</v>
      </c>
    </row>
    <row r="351852" spans="7:7" x14ac:dyDescent="0.25">
      <c r="G351852" s="47" t="s">
        <v>2467</v>
      </c>
    </row>
    <row r="351853" spans="7:7" x14ac:dyDescent="0.25">
      <c r="G351853" s="47" t="s">
        <v>2468</v>
      </c>
    </row>
    <row r="351854" spans="7:7" x14ac:dyDescent="0.25">
      <c r="G351854" s="47" t="s">
        <v>2469</v>
      </c>
    </row>
    <row r="351855" spans="7:7" x14ac:dyDescent="0.25">
      <c r="G351855" s="47" t="s">
        <v>2470</v>
      </c>
    </row>
    <row r="351856" spans="7:7" x14ac:dyDescent="0.25">
      <c r="G351856" s="47" t="s">
        <v>2471</v>
      </c>
    </row>
    <row r="351857" spans="7:7" x14ac:dyDescent="0.25">
      <c r="G351857" s="47" t="s">
        <v>2472</v>
      </c>
    </row>
    <row r="351858" spans="7:7" x14ac:dyDescent="0.25">
      <c r="G351858" s="47" t="s">
        <v>2473</v>
      </c>
    </row>
    <row r="351859" spans="7:7" x14ac:dyDescent="0.25">
      <c r="G351859" s="47" t="s">
        <v>2474</v>
      </c>
    </row>
    <row r="351860" spans="7:7" x14ac:dyDescent="0.25">
      <c r="G351860" s="47" t="s">
        <v>2475</v>
      </c>
    </row>
    <row r="351861" spans="7:7" x14ac:dyDescent="0.25">
      <c r="G351861" s="47" t="s">
        <v>2476</v>
      </c>
    </row>
    <row r="351862" spans="7:7" x14ac:dyDescent="0.25">
      <c r="G351862" s="47" t="s">
        <v>2477</v>
      </c>
    </row>
    <row r="351863" spans="7:7" x14ac:dyDescent="0.25">
      <c r="G351863" s="47" t="s">
        <v>2478</v>
      </c>
    </row>
    <row r="351864" spans="7:7" x14ac:dyDescent="0.25">
      <c r="G351864" s="47" t="s">
        <v>2479</v>
      </c>
    </row>
    <row r="351865" spans="7:7" x14ac:dyDescent="0.25">
      <c r="G351865" s="47" t="s">
        <v>2480</v>
      </c>
    </row>
    <row r="351866" spans="7:7" x14ac:dyDescent="0.25">
      <c r="G351866" s="47" t="s">
        <v>2481</v>
      </c>
    </row>
    <row r="351867" spans="7:7" x14ac:dyDescent="0.25">
      <c r="G351867" s="47" t="s">
        <v>2482</v>
      </c>
    </row>
    <row r="351868" spans="7:7" x14ac:dyDescent="0.25">
      <c r="G351868" s="47" t="s">
        <v>2483</v>
      </c>
    </row>
    <row r="351869" spans="7:7" x14ac:dyDescent="0.25">
      <c r="G351869" s="47" t="s">
        <v>2484</v>
      </c>
    </row>
    <row r="351870" spans="7:7" x14ac:dyDescent="0.25">
      <c r="G351870" s="47" t="s">
        <v>2485</v>
      </c>
    </row>
    <row r="351871" spans="7:7" x14ac:dyDescent="0.25">
      <c r="G351871" s="47" t="s">
        <v>2486</v>
      </c>
    </row>
    <row r="351872" spans="7:7" x14ac:dyDescent="0.25">
      <c r="G351872" s="47" t="s">
        <v>2487</v>
      </c>
    </row>
    <row r="351873" spans="7:7" x14ac:dyDescent="0.25">
      <c r="G351873" s="47" t="s">
        <v>2488</v>
      </c>
    </row>
    <row r="351874" spans="7:7" x14ac:dyDescent="0.25">
      <c r="G351874" s="47" t="s">
        <v>2489</v>
      </c>
    </row>
    <row r="351875" spans="7:7" x14ac:dyDescent="0.25">
      <c r="G351875" s="47" t="s">
        <v>2490</v>
      </c>
    </row>
    <row r="351876" spans="7:7" x14ac:dyDescent="0.25">
      <c r="G351876" s="47" t="s">
        <v>2491</v>
      </c>
    </row>
    <row r="351877" spans="7:7" x14ac:dyDescent="0.25">
      <c r="G351877" s="47" t="s">
        <v>2492</v>
      </c>
    </row>
    <row r="351878" spans="7:7" x14ac:dyDescent="0.25">
      <c r="G351878" s="47" t="s">
        <v>2493</v>
      </c>
    </row>
    <row r="351879" spans="7:7" x14ac:dyDescent="0.25">
      <c r="G351879" s="47" t="s">
        <v>2494</v>
      </c>
    </row>
    <row r="351880" spans="7:7" x14ac:dyDescent="0.25">
      <c r="G351880" s="47" t="s">
        <v>2495</v>
      </c>
    </row>
    <row r="351881" spans="7:7" x14ac:dyDescent="0.25">
      <c r="G351881" s="47" t="s">
        <v>2496</v>
      </c>
    </row>
    <row r="351882" spans="7:7" x14ac:dyDescent="0.25">
      <c r="G351882" s="47" t="s">
        <v>2497</v>
      </c>
    </row>
    <row r="351883" spans="7:7" x14ac:dyDescent="0.25">
      <c r="G351883" s="47" t="s">
        <v>2498</v>
      </c>
    </row>
    <row r="351884" spans="7:7" x14ac:dyDescent="0.25">
      <c r="G351884" s="47" t="s">
        <v>2499</v>
      </c>
    </row>
    <row r="351885" spans="7:7" x14ac:dyDescent="0.25">
      <c r="G351885" s="47" t="s">
        <v>2500</v>
      </c>
    </row>
    <row r="351886" spans="7:7" x14ac:dyDescent="0.25">
      <c r="G351886" s="47" t="s">
        <v>2501</v>
      </c>
    </row>
    <row r="351887" spans="7:7" x14ac:dyDescent="0.25">
      <c r="G351887" s="47" t="s">
        <v>2502</v>
      </c>
    </row>
    <row r="351888" spans="7:7" x14ac:dyDescent="0.25">
      <c r="G351888" s="47" t="s">
        <v>2503</v>
      </c>
    </row>
    <row r="351889" spans="7:7" x14ac:dyDescent="0.25">
      <c r="G351889" s="47" t="s">
        <v>2504</v>
      </c>
    </row>
    <row r="351890" spans="7:7" x14ac:dyDescent="0.25">
      <c r="G351890" s="47" t="s">
        <v>2505</v>
      </c>
    </row>
    <row r="351891" spans="7:7" x14ac:dyDescent="0.25">
      <c r="G351891" s="47" t="s">
        <v>2506</v>
      </c>
    </row>
    <row r="351892" spans="7:7" x14ac:dyDescent="0.25">
      <c r="G351892" s="47" t="s">
        <v>2507</v>
      </c>
    </row>
    <row r="351893" spans="7:7" x14ac:dyDescent="0.25">
      <c r="G351893" s="47" t="s">
        <v>2508</v>
      </c>
    </row>
    <row r="351894" spans="7:7" x14ac:dyDescent="0.25">
      <c r="G351894" s="47" t="s">
        <v>2509</v>
      </c>
    </row>
    <row r="351895" spans="7:7" x14ac:dyDescent="0.25">
      <c r="G351895" s="47" t="s">
        <v>2510</v>
      </c>
    </row>
    <row r="351896" spans="7:7" x14ac:dyDescent="0.25">
      <c r="G351896" s="47" t="s">
        <v>2511</v>
      </c>
    </row>
    <row r="351897" spans="7:7" x14ac:dyDescent="0.25">
      <c r="G351897" s="47" t="s">
        <v>2512</v>
      </c>
    </row>
    <row r="351898" spans="7:7" x14ac:dyDescent="0.25">
      <c r="G351898" s="47" t="s">
        <v>2513</v>
      </c>
    </row>
    <row r="351899" spans="7:7" x14ac:dyDescent="0.25">
      <c r="G351899" s="47" t="s">
        <v>2514</v>
      </c>
    </row>
    <row r="351900" spans="7:7" x14ac:dyDescent="0.25">
      <c r="G351900" s="47" t="s">
        <v>2515</v>
      </c>
    </row>
    <row r="351901" spans="7:7" x14ac:dyDescent="0.25">
      <c r="G351901" s="47" t="s">
        <v>2516</v>
      </c>
    </row>
    <row r="351902" spans="7:7" x14ac:dyDescent="0.25">
      <c r="G351902" s="47" t="s">
        <v>2517</v>
      </c>
    </row>
    <row r="351903" spans="7:7" x14ac:dyDescent="0.25">
      <c r="G351903" s="47" t="s">
        <v>2518</v>
      </c>
    </row>
    <row r="351904" spans="7:7" x14ac:dyDescent="0.25">
      <c r="G351904" s="47" t="s">
        <v>2519</v>
      </c>
    </row>
    <row r="351905" spans="7:7" x14ac:dyDescent="0.25">
      <c r="G351905" s="47" t="s">
        <v>2520</v>
      </c>
    </row>
    <row r="351906" spans="7:7" x14ac:dyDescent="0.25">
      <c r="G351906" s="47" t="s">
        <v>2521</v>
      </c>
    </row>
    <row r="351907" spans="7:7" x14ac:dyDescent="0.25">
      <c r="G351907" s="47" t="s">
        <v>2522</v>
      </c>
    </row>
    <row r="351908" spans="7:7" x14ac:dyDescent="0.25">
      <c r="G351908" s="47" t="s">
        <v>2523</v>
      </c>
    </row>
    <row r="351909" spans="7:7" x14ac:dyDescent="0.25">
      <c r="G351909" s="47" t="s">
        <v>2524</v>
      </c>
    </row>
    <row r="351910" spans="7:7" x14ac:dyDescent="0.25">
      <c r="G351910" s="47" t="s">
        <v>2525</v>
      </c>
    </row>
    <row r="351911" spans="7:7" x14ac:dyDescent="0.25">
      <c r="G351911" s="47" t="s">
        <v>2526</v>
      </c>
    </row>
    <row r="351912" spans="7:7" x14ac:dyDescent="0.25">
      <c r="G351912" s="47" t="s">
        <v>2527</v>
      </c>
    </row>
    <row r="351913" spans="7:7" x14ac:dyDescent="0.25">
      <c r="G351913" s="47" t="s">
        <v>2528</v>
      </c>
    </row>
    <row r="351914" spans="7:7" x14ac:dyDescent="0.25">
      <c r="G351914" s="47" t="s">
        <v>2529</v>
      </c>
    </row>
    <row r="351915" spans="7:7" x14ac:dyDescent="0.25">
      <c r="G351915" s="47" t="s">
        <v>2530</v>
      </c>
    </row>
    <row r="351916" spans="7:7" x14ac:dyDescent="0.25">
      <c r="G351916" s="47" t="s">
        <v>2531</v>
      </c>
    </row>
    <row r="351917" spans="7:7" x14ac:dyDescent="0.25">
      <c r="G351917" s="47" t="s">
        <v>2532</v>
      </c>
    </row>
    <row r="351918" spans="7:7" x14ac:dyDescent="0.25">
      <c r="G351918" s="47" t="s">
        <v>2533</v>
      </c>
    </row>
    <row r="351919" spans="7:7" x14ac:dyDescent="0.25">
      <c r="G351919" s="47" t="s">
        <v>2534</v>
      </c>
    </row>
    <row r="351920" spans="7:7" x14ac:dyDescent="0.25">
      <c r="G351920" s="47" t="s">
        <v>2535</v>
      </c>
    </row>
    <row r="351921" spans="7:7" x14ac:dyDescent="0.25">
      <c r="G351921" s="47" t="s">
        <v>2536</v>
      </c>
    </row>
    <row r="351922" spans="7:7" x14ac:dyDescent="0.25">
      <c r="G351922" s="47" t="s">
        <v>2537</v>
      </c>
    </row>
    <row r="351923" spans="7:7" x14ac:dyDescent="0.25">
      <c r="G351923" s="47" t="s">
        <v>2538</v>
      </c>
    </row>
    <row r="351924" spans="7:7" x14ac:dyDescent="0.25">
      <c r="G351924" s="47" t="s">
        <v>2539</v>
      </c>
    </row>
    <row r="351925" spans="7:7" x14ac:dyDescent="0.25">
      <c r="G351925" s="47" t="s">
        <v>2540</v>
      </c>
    </row>
    <row r="351926" spans="7:7" x14ac:dyDescent="0.25">
      <c r="G351926" s="47" t="s">
        <v>2541</v>
      </c>
    </row>
    <row r="351927" spans="7:7" x14ac:dyDescent="0.25">
      <c r="G351927" s="47" t="s">
        <v>2542</v>
      </c>
    </row>
    <row r="351928" spans="7:7" x14ac:dyDescent="0.25">
      <c r="G351928" s="47" t="s">
        <v>2543</v>
      </c>
    </row>
    <row r="351929" spans="7:7" x14ac:dyDescent="0.25">
      <c r="G351929" s="47" t="s">
        <v>2544</v>
      </c>
    </row>
    <row r="351930" spans="7:7" x14ac:dyDescent="0.25">
      <c r="G351930" s="47" t="s">
        <v>2545</v>
      </c>
    </row>
    <row r="351931" spans="7:7" x14ac:dyDescent="0.25">
      <c r="G351931" s="47" t="s">
        <v>2546</v>
      </c>
    </row>
    <row r="351932" spans="7:7" x14ac:dyDescent="0.25">
      <c r="G351932" s="47" t="s">
        <v>2547</v>
      </c>
    </row>
    <row r="351933" spans="7:7" x14ac:dyDescent="0.25">
      <c r="G351933" s="47" t="s">
        <v>2548</v>
      </c>
    </row>
    <row r="351934" spans="7:7" x14ac:dyDescent="0.25">
      <c r="G351934" s="47" t="s">
        <v>2549</v>
      </c>
    </row>
    <row r="351935" spans="7:7" x14ac:dyDescent="0.25">
      <c r="G351935" s="47" t="s">
        <v>2550</v>
      </c>
    </row>
    <row r="351936" spans="7:7" x14ac:dyDescent="0.25">
      <c r="G351936" s="47" t="s">
        <v>2551</v>
      </c>
    </row>
    <row r="351937" spans="7:7" x14ac:dyDescent="0.25">
      <c r="G351937" s="47" t="s">
        <v>2552</v>
      </c>
    </row>
    <row r="351938" spans="7:7" x14ac:dyDescent="0.25">
      <c r="G351938" s="47" t="s">
        <v>2553</v>
      </c>
    </row>
    <row r="351939" spans="7:7" x14ac:dyDescent="0.25">
      <c r="G351939" s="47" t="s">
        <v>2554</v>
      </c>
    </row>
    <row r="351940" spans="7:7" x14ac:dyDescent="0.25">
      <c r="G351940" s="47" t="s">
        <v>2555</v>
      </c>
    </row>
    <row r="351941" spans="7:7" x14ac:dyDescent="0.25">
      <c r="G351941" s="47" t="s">
        <v>2556</v>
      </c>
    </row>
    <row r="351942" spans="7:7" x14ac:dyDescent="0.25">
      <c r="G351942" s="47" t="s">
        <v>2557</v>
      </c>
    </row>
    <row r="351943" spans="7:7" x14ac:dyDescent="0.25">
      <c r="G351943" s="47" t="s">
        <v>2558</v>
      </c>
    </row>
    <row r="351944" spans="7:7" x14ac:dyDescent="0.25">
      <c r="G351944" s="47" t="s">
        <v>2559</v>
      </c>
    </row>
    <row r="351945" spans="7:7" x14ac:dyDescent="0.25">
      <c r="G351945" s="47" t="s">
        <v>2560</v>
      </c>
    </row>
    <row r="351946" spans="7:7" x14ac:dyDescent="0.25">
      <c r="G351946" s="47" t="s">
        <v>2561</v>
      </c>
    </row>
    <row r="351947" spans="7:7" x14ac:dyDescent="0.25">
      <c r="G351947" s="47" t="s">
        <v>2562</v>
      </c>
    </row>
    <row r="351948" spans="7:7" x14ac:dyDescent="0.25">
      <c r="G351948" s="47" t="s">
        <v>2563</v>
      </c>
    </row>
    <row r="351949" spans="7:7" x14ac:dyDescent="0.25">
      <c r="G351949" s="47" t="s">
        <v>2564</v>
      </c>
    </row>
    <row r="351950" spans="7:7" x14ac:dyDescent="0.25">
      <c r="G351950" s="47" t="s">
        <v>2565</v>
      </c>
    </row>
    <row r="351951" spans="7:7" x14ac:dyDescent="0.25">
      <c r="G351951" s="47" t="s">
        <v>2566</v>
      </c>
    </row>
    <row r="351952" spans="7:7" x14ac:dyDescent="0.25">
      <c r="G351952" s="47" t="s">
        <v>2567</v>
      </c>
    </row>
    <row r="351953" spans="7:7" x14ac:dyDescent="0.25">
      <c r="G351953" s="47" t="s">
        <v>2568</v>
      </c>
    </row>
    <row r="351954" spans="7:7" x14ac:dyDescent="0.25">
      <c r="G351954" s="47" t="s">
        <v>2569</v>
      </c>
    </row>
    <row r="351955" spans="7:7" x14ac:dyDescent="0.25">
      <c r="G351955" s="47" t="s">
        <v>2570</v>
      </c>
    </row>
    <row r="351956" spans="7:7" x14ac:dyDescent="0.25">
      <c r="G351956" s="47" t="s">
        <v>2571</v>
      </c>
    </row>
    <row r="351957" spans="7:7" x14ac:dyDescent="0.25">
      <c r="G351957" s="47" t="s">
        <v>2572</v>
      </c>
    </row>
    <row r="351958" spans="7:7" x14ac:dyDescent="0.25">
      <c r="G351958" s="47" t="s">
        <v>2573</v>
      </c>
    </row>
    <row r="351959" spans="7:7" x14ac:dyDescent="0.25">
      <c r="G351959" s="47" t="s">
        <v>2574</v>
      </c>
    </row>
    <row r="351960" spans="7:7" x14ac:dyDescent="0.25">
      <c r="G351960" s="47" t="s">
        <v>2575</v>
      </c>
    </row>
    <row r="351961" spans="7:7" x14ac:dyDescent="0.25">
      <c r="G351961" s="47" t="s">
        <v>2576</v>
      </c>
    </row>
    <row r="351962" spans="7:7" x14ac:dyDescent="0.25">
      <c r="G351962" s="47" t="s">
        <v>2577</v>
      </c>
    </row>
    <row r="351963" spans="7:7" x14ac:dyDescent="0.25">
      <c r="G351963" s="47" t="s">
        <v>2578</v>
      </c>
    </row>
    <row r="351964" spans="7:7" x14ac:dyDescent="0.25">
      <c r="G351964" s="47" t="s">
        <v>2579</v>
      </c>
    </row>
    <row r="351965" spans="7:7" x14ac:dyDescent="0.25">
      <c r="G351965" s="47" t="s">
        <v>2580</v>
      </c>
    </row>
    <row r="351966" spans="7:7" x14ac:dyDescent="0.25">
      <c r="G351966" s="47" t="s">
        <v>2581</v>
      </c>
    </row>
    <row r="351967" spans="7:7" x14ac:dyDescent="0.25">
      <c r="G351967" s="47" t="s">
        <v>2582</v>
      </c>
    </row>
    <row r="351968" spans="7:7" x14ac:dyDescent="0.25">
      <c r="G351968" s="47" t="s">
        <v>2583</v>
      </c>
    </row>
    <row r="351969" spans="7:7" x14ac:dyDescent="0.25">
      <c r="G351969" s="47" t="s">
        <v>2584</v>
      </c>
    </row>
    <row r="351970" spans="7:7" x14ac:dyDescent="0.25">
      <c r="G351970" s="47" t="s">
        <v>2585</v>
      </c>
    </row>
    <row r="351971" spans="7:7" x14ac:dyDescent="0.25">
      <c r="G351971" s="47" t="s">
        <v>2586</v>
      </c>
    </row>
    <row r="351972" spans="7:7" x14ac:dyDescent="0.25">
      <c r="G351972" s="47" t="s">
        <v>2587</v>
      </c>
    </row>
    <row r="351973" spans="7:7" x14ac:dyDescent="0.25">
      <c r="G351973" s="47" t="s">
        <v>2588</v>
      </c>
    </row>
    <row r="351974" spans="7:7" x14ac:dyDescent="0.25">
      <c r="G351974" s="47" t="s">
        <v>2589</v>
      </c>
    </row>
    <row r="351975" spans="7:7" x14ac:dyDescent="0.25">
      <c r="G351975" s="47" t="s">
        <v>2590</v>
      </c>
    </row>
    <row r="351976" spans="7:7" x14ac:dyDescent="0.25">
      <c r="G351976" s="47" t="s">
        <v>2591</v>
      </c>
    </row>
    <row r="351977" spans="7:7" x14ac:dyDescent="0.25">
      <c r="G351977" s="47" t="s">
        <v>2592</v>
      </c>
    </row>
    <row r="351978" spans="7:7" x14ac:dyDescent="0.25">
      <c r="G351978" s="47" t="s">
        <v>2593</v>
      </c>
    </row>
    <row r="351979" spans="7:7" x14ac:dyDescent="0.25">
      <c r="G351979" s="47" t="s">
        <v>2594</v>
      </c>
    </row>
    <row r="351980" spans="7:7" x14ac:dyDescent="0.25">
      <c r="G351980" s="47" t="s">
        <v>2595</v>
      </c>
    </row>
    <row r="351981" spans="7:7" x14ac:dyDescent="0.25">
      <c r="G351981" s="47" t="s">
        <v>2596</v>
      </c>
    </row>
    <row r="351982" spans="7:7" x14ac:dyDescent="0.25">
      <c r="G351982" s="47" t="s">
        <v>2597</v>
      </c>
    </row>
    <row r="351983" spans="7:7" x14ac:dyDescent="0.25">
      <c r="G351983" s="47" t="s">
        <v>2598</v>
      </c>
    </row>
    <row r="351984" spans="7:7" x14ac:dyDescent="0.25">
      <c r="G351984" s="47" t="s">
        <v>2599</v>
      </c>
    </row>
    <row r="351985" spans="7:7" x14ac:dyDescent="0.25">
      <c r="G351985" s="47" t="s">
        <v>2600</v>
      </c>
    </row>
    <row r="351986" spans="7:7" x14ac:dyDescent="0.25">
      <c r="G351986" s="47" t="s">
        <v>2601</v>
      </c>
    </row>
    <row r="351987" spans="7:7" x14ac:dyDescent="0.25">
      <c r="G351987" s="47" t="s">
        <v>2602</v>
      </c>
    </row>
    <row r="351988" spans="7:7" x14ac:dyDescent="0.25">
      <c r="G351988" s="47" t="s">
        <v>2603</v>
      </c>
    </row>
    <row r="351989" spans="7:7" x14ac:dyDescent="0.25">
      <c r="G351989" s="47" t="s">
        <v>2604</v>
      </c>
    </row>
    <row r="351990" spans="7:7" x14ac:dyDescent="0.25">
      <c r="G351990" s="47" t="s">
        <v>2605</v>
      </c>
    </row>
    <row r="351991" spans="7:7" x14ac:dyDescent="0.25">
      <c r="G351991" s="47" t="s">
        <v>2606</v>
      </c>
    </row>
    <row r="351992" spans="7:7" x14ac:dyDescent="0.25">
      <c r="G351992" s="47" t="s">
        <v>2607</v>
      </c>
    </row>
    <row r="351993" spans="7:7" x14ac:dyDescent="0.25">
      <c r="G351993" s="47" t="s">
        <v>2608</v>
      </c>
    </row>
    <row r="351994" spans="7:7" x14ac:dyDescent="0.25">
      <c r="G351994" s="47" t="s">
        <v>2609</v>
      </c>
    </row>
    <row r="351995" spans="7:7" x14ac:dyDescent="0.25">
      <c r="G351995" s="47" t="s">
        <v>2610</v>
      </c>
    </row>
    <row r="351996" spans="7:7" x14ac:dyDescent="0.25">
      <c r="G351996" s="47" t="s">
        <v>2611</v>
      </c>
    </row>
    <row r="351997" spans="7:7" x14ac:dyDescent="0.25">
      <c r="G351997" s="47" t="s">
        <v>2612</v>
      </c>
    </row>
    <row r="351998" spans="7:7" x14ac:dyDescent="0.25">
      <c r="G351998" s="47" t="s">
        <v>2613</v>
      </c>
    </row>
    <row r="351999" spans="7:7" x14ac:dyDescent="0.25">
      <c r="G351999" s="47" t="s">
        <v>2614</v>
      </c>
    </row>
    <row r="352000" spans="7:7" x14ac:dyDescent="0.25">
      <c r="G352000" s="47" t="s">
        <v>2615</v>
      </c>
    </row>
    <row r="352001" spans="7:7" x14ac:dyDescent="0.25">
      <c r="G352001" s="47" t="s">
        <v>2616</v>
      </c>
    </row>
    <row r="352002" spans="7:7" x14ac:dyDescent="0.25">
      <c r="G352002" s="47" t="s">
        <v>2617</v>
      </c>
    </row>
    <row r="352003" spans="7:7" x14ac:dyDescent="0.25">
      <c r="G352003" s="47" t="s">
        <v>2618</v>
      </c>
    </row>
    <row r="352004" spans="7:7" x14ac:dyDescent="0.25">
      <c r="G352004" s="47" t="s">
        <v>2619</v>
      </c>
    </row>
    <row r="352005" spans="7:7" x14ac:dyDescent="0.25">
      <c r="G352005" s="47" t="s">
        <v>2620</v>
      </c>
    </row>
    <row r="352006" spans="7:7" x14ac:dyDescent="0.25">
      <c r="G352006" s="47" t="s">
        <v>2621</v>
      </c>
    </row>
    <row r="352007" spans="7:7" x14ac:dyDescent="0.25">
      <c r="G352007" s="47" t="s">
        <v>2622</v>
      </c>
    </row>
    <row r="352008" spans="7:7" x14ac:dyDescent="0.25">
      <c r="G352008" s="47" t="s">
        <v>2623</v>
      </c>
    </row>
    <row r="352009" spans="7:7" x14ac:dyDescent="0.25">
      <c r="G352009" s="47" t="s">
        <v>2624</v>
      </c>
    </row>
    <row r="352010" spans="7:7" x14ac:dyDescent="0.25">
      <c r="G352010" s="47" t="s">
        <v>2625</v>
      </c>
    </row>
    <row r="352011" spans="7:7" x14ac:dyDescent="0.25">
      <c r="G352011" s="47" t="s">
        <v>2626</v>
      </c>
    </row>
    <row r="352012" spans="7:7" x14ac:dyDescent="0.25">
      <c r="G352012" s="47" t="s">
        <v>2627</v>
      </c>
    </row>
    <row r="352013" spans="7:7" x14ac:dyDescent="0.25">
      <c r="G352013" s="47" t="s">
        <v>2628</v>
      </c>
    </row>
    <row r="352014" spans="7:7" x14ac:dyDescent="0.25">
      <c r="G352014" s="47" t="s">
        <v>2629</v>
      </c>
    </row>
    <row r="352015" spans="7:7" x14ac:dyDescent="0.25">
      <c r="G352015" s="47" t="s">
        <v>2630</v>
      </c>
    </row>
    <row r="352016" spans="7:7" x14ac:dyDescent="0.25">
      <c r="G352016" s="47" t="s">
        <v>2631</v>
      </c>
    </row>
    <row r="352017" spans="7:7" x14ac:dyDescent="0.25">
      <c r="G352017" s="47" t="s">
        <v>2632</v>
      </c>
    </row>
    <row r="352018" spans="7:7" x14ac:dyDescent="0.25">
      <c r="G352018" s="47" t="s">
        <v>2633</v>
      </c>
    </row>
    <row r="352019" spans="7:7" x14ac:dyDescent="0.25">
      <c r="G352019" s="47" t="s">
        <v>2634</v>
      </c>
    </row>
    <row r="352020" spans="7:7" x14ac:dyDescent="0.25">
      <c r="G352020" s="47" t="s">
        <v>2635</v>
      </c>
    </row>
    <row r="352021" spans="7:7" x14ac:dyDescent="0.25">
      <c r="G352021" s="47" t="s">
        <v>2636</v>
      </c>
    </row>
    <row r="352022" spans="7:7" x14ac:dyDescent="0.25">
      <c r="G352022" s="47" t="s">
        <v>2637</v>
      </c>
    </row>
    <row r="352023" spans="7:7" x14ac:dyDescent="0.25">
      <c r="G352023" s="47" t="s">
        <v>2638</v>
      </c>
    </row>
    <row r="352024" spans="7:7" x14ac:dyDescent="0.25">
      <c r="G352024" s="47" t="s">
        <v>2639</v>
      </c>
    </row>
    <row r="352025" spans="7:7" x14ac:dyDescent="0.25">
      <c r="G352025" s="47" t="s">
        <v>2640</v>
      </c>
    </row>
    <row r="352026" spans="7:7" x14ac:dyDescent="0.25">
      <c r="G352026" s="47" t="s">
        <v>2641</v>
      </c>
    </row>
    <row r="352027" spans="7:7" x14ac:dyDescent="0.25">
      <c r="G352027" s="47" t="s">
        <v>2642</v>
      </c>
    </row>
    <row r="352028" spans="7:7" x14ac:dyDescent="0.25">
      <c r="G352028" s="47" t="s">
        <v>2643</v>
      </c>
    </row>
    <row r="352029" spans="7:7" x14ac:dyDescent="0.25">
      <c r="G352029" s="47" t="s">
        <v>2644</v>
      </c>
    </row>
    <row r="352030" spans="7:7" x14ac:dyDescent="0.25">
      <c r="G352030" s="47" t="s">
        <v>2645</v>
      </c>
    </row>
    <row r="352031" spans="7:7" x14ac:dyDescent="0.25">
      <c r="G352031" s="47" t="s">
        <v>2646</v>
      </c>
    </row>
    <row r="352032" spans="7:7" x14ac:dyDescent="0.25">
      <c r="G352032" s="47" t="s">
        <v>2647</v>
      </c>
    </row>
    <row r="352033" spans="7:7" x14ac:dyDescent="0.25">
      <c r="G352033" s="47" t="s">
        <v>2648</v>
      </c>
    </row>
    <row r="352034" spans="7:7" x14ac:dyDescent="0.25">
      <c r="G352034" s="47" t="s">
        <v>2649</v>
      </c>
    </row>
    <row r="352035" spans="7:7" x14ac:dyDescent="0.25">
      <c r="G352035" s="47" t="s">
        <v>2650</v>
      </c>
    </row>
    <row r="352036" spans="7:7" x14ac:dyDescent="0.25">
      <c r="G352036" s="47" t="s">
        <v>2651</v>
      </c>
    </row>
    <row r="352037" spans="7:7" x14ac:dyDescent="0.25">
      <c r="G352037" s="47" t="s">
        <v>2652</v>
      </c>
    </row>
    <row r="352038" spans="7:7" x14ac:dyDescent="0.25">
      <c r="G352038" s="47" t="s">
        <v>2653</v>
      </c>
    </row>
    <row r="352039" spans="7:7" x14ac:dyDescent="0.25">
      <c r="G352039" s="47" t="s">
        <v>2654</v>
      </c>
    </row>
    <row r="352040" spans="7:7" x14ac:dyDescent="0.25">
      <c r="G352040" s="47" t="s">
        <v>2655</v>
      </c>
    </row>
    <row r="352041" spans="7:7" x14ac:dyDescent="0.25">
      <c r="G352041" s="47" t="s">
        <v>2656</v>
      </c>
    </row>
    <row r="352042" spans="7:7" x14ac:dyDescent="0.25">
      <c r="G352042" s="47" t="s">
        <v>2657</v>
      </c>
    </row>
    <row r="352043" spans="7:7" x14ac:dyDescent="0.25">
      <c r="G352043" s="47" t="s">
        <v>2658</v>
      </c>
    </row>
    <row r="352044" spans="7:7" x14ac:dyDescent="0.25">
      <c r="G352044" s="47" t="s">
        <v>2659</v>
      </c>
    </row>
    <row r="352045" spans="7:7" x14ac:dyDescent="0.25">
      <c r="G352045" s="47" t="s">
        <v>2660</v>
      </c>
    </row>
    <row r="352046" spans="7:7" x14ac:dyDescent="0.25">
      <c r="G352046" s="47" t="s">
        <v>2661</v>
      </c>
    </row>
    <row r="352047" spans="7:7" x14ac:dyDescent="0.25">
      <c r="G352047" s="47" t="s">
        <v>2662</v>
      </c>
    </row>
    <row r="352048" spans="7:7" x14ac:dyDescent="0.25">
      <c r="G352048" s="47" t="s">
        <v>2663</v>
      </c>
    </row>
    <row r="352049" spans="7:7" x14ac:dyDescent="0.25">
      <c r="G352049" s="47" t="s">
        <v>2664</v>
      </c>
    </row>
    <row r="352050" spans="7:7" x14ac:dyDescent="0.25">
      <c r="G352050" s="47" t="s">
        <v>2665</v>
      </c>
    </row>
    <row r="352051" spans="7:7" x14ac:dyDescent="0.25">
      <c r="G352051" s="47" t="s">
        <v>2666</v>
      </c>
    </row>
    <row r="352052" spans="7:7" x14ac:dyDescent="0.25">
      <c r="G352052" s="47" t="s">
        <v>2667</v>
      </c>
    </row>
    <row r="352053" spans="7:7" x14ac:dyDescent="0.25">
      <c r="G352053" s="47" t="s">
        <v>2668</v>
      </c>
    </row>
    <row r="352054" spans="7:7" x14ac:dyDescent="0.25">
      <c r="G352054" s="47" t="s">
        <v>2669</v>
      </c>
    </row>
    <row r="352055" spans="7:7" x14ac:dyDescent="0.25">
      <c r="G352055" s="47" t="s">
        <v>2670</v>
      </c>
    </row>
    <row r="352056" spans="7:7" x14ac:dyDescent="0.25">
      <c r="G352056" s="47" t="s">
        <v>2671</v>
      </c>
    </row>
    <row r="352057" spans="7:7" x14ac:dyDescent="0.25">
      <c r="G352057" s="47" t="s">
        <v>2672</v>
      </c>
    </row>
    <row r="352058" spans="7:7" x14ac:dyDescent="0.25">
      <c r="G352058" s="47" t="s">
        <v>2673</v>
      </c>
    </row>
    <row r="352059" spans="7:7" x14ac:dyDescent="0.25">
      <c r="G352059" s="47" t="s">
        <v>2674</v>
      </c>
    </row>
    <row r="352060" spans="7:7" x14ac:dyDescent="0.25">
      <c r="G352060" s="47" t="s">
        <v>2675</v>
      </c>
    </row>
    <row r="352061" spans="7:7" x14ac:dyDescent="0.25">
      <c r="G352061" s="47" t="s">
        <v>2676</v>
      </c>
    </row>
    <row r="352062" spans="7:7" x14ac:dyDescent="0.25">
      <c r="G352062" s="47" t="s">
        <v>2677</v>
      </c>
    </row>
    <row r="352063" spans="7:7" x14ac:dyDescent="0.25">
      <c r="G352063" s="47" t="s">
        <v>2678</v>
      </c>
    </row>
    <row r="352064" spans="7:7" x14ac:dyDescent="0.25">
      <c r="G352064" s="47" t="s">
        <v>2679</v>
      </c>
    </row>
    <row r="352065" spans="7:7" x14ac:dyDescent="0.25">
      <c r="G352065" s="47" t="s">
        <v>2680</v>
      </c>
    </row>
    <row r="352066" spans="7:7" x14ac:dyDescent="0.25">
      <c r="G352066" s="47" t="s">
        <v>2681</v>
      </c>
    </row>
    <row r="352067" spans="7:7" x14ac:dyDescent="0.25">
      <c r="G352067" s="47" t="s">
        <v>2682</v>
      </c>
    </row>
    <row r="352068" spans="7:7" x14ac:dyDescent="0.25">
      <c r="G352068" s="47" t="s">
        <v>2683</v>
      </c>
    </row>
    <row r="352069" spans="7:7" x14ac:dyDescent="0.25">
      <c r="G352069" s="47" t="s">
        <v>2684</v>
      </c>
    </row>
    <row r="352070" spans="7:7" x14ac:dyDescent="0.25">
      <c r="G352070" s="47" t="s">
        <v>2685</v>
      </c>
    </row>
    <row r="352071" spans="7:7" x14ac:dyDescent="0.25">
      <c r="G352071" s="47" t="s">
        <v>2686</v>
      </c>
    </row>
    <row r="352072" spans="7:7" x14ac:dyDescent="0.25">
      <c r="G352072" s="47" t="s">
        <v>2687</v>
      </c>
    </row>
    <row r="352073" spans="7:7" x14ac:dyDescent="0.25">
      <c r="G352073" s="47" t="s">
        <v>2688</v>
      </c>
    </row>
    <row r="352074" spans="7:7" x14ac:dyDescent="0.25">
      <c r="G352074" s="47" t="s">
        <v>2689</v>
      </c>
    </row>
    <row r="352075" spans="7:7" x14ac:dyDescent="0.25">
      <c r="G352075" s="47" t="s">
        <v>2690</v>
      </c>
    </row>
    <row r="352076" spans="7:7" x14ac:dyDescent="0.25">
      <c r="G352076" s="47" t="s">
        <v>2691</v>
      </c>
    </row>
    <row r="352077" spans="7:7" x14ac:dyDescent="0.25">
      <c r="G352077" s="47" t="s">
        <v>2692</v>
      </c>
    </row>
    <row r="352078" spans="7:7" x14ac:dyDescent="0.25">
      <c r="G352078" s="47" t="s">
        <v>2693</v>
      </c>
    </row>
    <row r="352079" spans="7:7" x14ac:dyDescent="0.25">
      <c r="G352079" s="47" t="s">
        <v>2694</v>
      </c>
    </row>
    <row r="352080" spans="7:7" x14ac:dyDescent="0.25">
      <c r="G352080" s="47" t="s">
        <v>2695</v>
      </c>
    </row>
    <row r="352081" spans="7:7" x14ac:dyDescent="0.25">
      <c r="G352081" s="47" t="s">
        <v>2696</v>
      </c>
    </row>
    <row r="352082" spans="7:7" x14ac:dyDescent="0.25">
      <c r="G352082" s="47" t="s">
        <v>2697</v>
      </c>
    </row>
    <row r="352083" spans="7:7" x14ac:dyDescent="0.25">
      <c r="G352083" s="47" t="s">
        <v>2698</v>
      </c>
    </row>
    <row r="352084" spans="7:7" x14ac:dyDescent="0.25">
      <c r="G352084" s="47" t="s">
        <v>2699</v>
      </c>
    </row>
    <row r="352085" spans="7:7" x14ac:dyDescent="0.25">
      <c r="G352085" s="47" t="s">
        <v>2700</v>
      </c>
    </row>
    <row r="352086" spans="7:7" x14ac:dyDescent="0.25">
      <c r="G352086" s="47" t="s">
        <v>2701</v>
      </c>
    </row>
    <row r="352087" spans="7:7" x14ac:dyDescent="0.25">
      <c r="G352087" s="47" t="s">
        <v>2702</v>
      </c>
    </row>
    <row r="352088" spans="7:7" x14ac:dyDescent="0.25">
      <c r="G352088" s="47" t="s">
        <v>2703</v>
      </c>
    </row>
    <row r="352089" spans="7:7" x14ac:dyDescent="0.25">
      <c r="G352089" s="47" t="s">
        <v>2704</v>
      </c>
    </row>
    <row r="352090" spans="7:7" x14ac:dyDescent="0.25">
      <c r="G352090" s="47" t="s">
        <v>2705</v>
      </c>
    </row>
    <row r="352091" spans="7:7" x14ac:dyDescent="0.25">
      <c r="G352091" s="47" t="s">
        <v>2706</v>
      </c>
    </row>
    <row r="352092" spans="7:7" x14ac:dyDescent="0.25">
      <c r="G352092" s="47" t="s">
        <v>2707</v>
      </c>
    </row>
    <row r="352093" spans="7:7" x14ac:dyDescent="0.25">
      <c r="G352093" s="47" t="s">
        <v>2708</v>
      </c>
    </row>
    <row r="352094" spans="7:7" x14ac:dyDescent="0.25">
      <c r="G352094" s="47" t="s">
        <v>2709</v>
      </c>
    </row>
    <row r="352095" spans="7:7" x14ac:dyDescent="0.25">
      <c r="G352095" s="47" t="s">
        <v>2710</v>
      </c>
    </row>
    <row r="352096" spans="7:7" x14ac:dyDescent="0.25">
      <c r="G352096" s="47" t="s">
        <v>2711</v>
      </c>
    </row>
    <row r="352097" spans="7:7" x14ac:dyDescent="0.25">
      <c r="G352097" s="47" t="s">
        <v>2712</v>
      </c>
    </row>
    <row r="352098" spans="7:7" x14ac:dyDescent="0.25">
      <c r="G352098" s="47" t="s">
        <v>2713</v>
      </c>
    </row>
    <row r="352099" spans="7:7" x14ac:dyDescent="0.25">
      <c r="G352099" s="47" t="s">
        <v>2714</v>
      </c>
    </row>
    <row r="352100" spans="7:7" x14ac:dyDescent="0.25">
      <c r="G352100" s="47" t="s">
        <v>2715</v>
      </c>
    </row>
    <row r="352101" spans="7:7" x14ac:dyDescent="0.25">
      <c r="G352101" s="47" t="s">
        <v>2716</v>
      </c>
    </row>
    <row r="352102" spans="7:7" x14ac:dyDescent="0.25">
      <c r="G352102" s="47" t="s">
        <v>2717</v>
      </c>
    </row>
    <row r="352103" spans="7:7" x14ac:dyDescent="0.25">
      <c r="G352103" s="47" t="s">
        <v>2718</v>
      </c>
    </row>
    <row r="352104" spans="7:7" x14ac:dyDescent="0.25">
      <c r="G352104" s="47" t="s">
        <v>2719</v>
      </c>
    </row>
    <row r="352105" spans="7:7" x14ac:dyDescent="0.25">
      <c r="G352105" s="47" t="s">
        <v>2720</v>
      </c>
    </row>
    <row r="352106" spans="7:7" x14ac:dyDescent="0.25">
      <c r="G352106" s="47" t="s">
        <v>2721</v>
      </c>
    </row>
    <row r="352107" spans="7:7" x14ac:dyDescent="0.25">
      <c r="G352107" s="47" t="s">
        <v>2722</v>
      </c>
    </row>
    <row r="352108" spans="7:7" x14ac:dyDescent="0.25">
      <c r="G352108" s="47" t="s">
        <v>2723</v>
      </c>
    </row>
    <row r="352109" spans="7:7" x14ac:dyDescent="0.25">
      <c r="G352109" s="47" t="s">
        <v>2724</v>
      </c>
    </row>
    <row r="352110" spans="7:7" x14ac:dyDescent="0.25">
      <c r="G352110" s="47" t="s">
        <v>2725</v>
      </c>
    </row>
    <row r="352111" spans="7:7" x14ac:dyDescent="0.25">
      <c r="G352111" s="47" t="s">
        <v>2726</v>
      </c>
    </row>
    <row r="352112" spans="7:7" x14ac:dyDescent="0.25">
      <c r="G352112" s="47" t="s">
        <v>2727</v>
      </c>
    </row>
    <row r="352113" spans="7:7" x14ac:dyDescent="0.25">
      <c r="G352113" s="47" t="s">
        <v>2728</v>
      </c>
    </row>
    <row r="352114" spans="7:7" x14ac:dyDescent="0.25">
      <c r="G352114" s="47" t="s">
        <v>2729</v>
      </c>
    </row>
    <row r="352115" spans="7:7" x14ac:dyDescent="0.25">
      <c r="G352115" s="47" t="s">
        <v>2730</v>
      </c>
    </row>
    <row r="352116" spans="7:7" x14ac:dyDescent="0.25">
      <c r="G352116" s="47" t="s">
        <v>2731</v>
      </c>
    </row>
    <row r="352117" spans="7:7" x14ac:dyDescent="0.25">
      <c r="G352117" s="47" t="s">
        <v>2732</v>
      </c>
    </row>
    <row r="352118" spans="7:7" x14ac:dyDescent="0.25">
      <c r="G352118" s="47" t="s">
        <v>2733</v>
      </c>
    </row>
    <row r="352119" spans="7:7" x14ac:dyDescent="0.25">
      <c r="G352119" s="47" t="s">
        <v>2734</v>
      </c>
    </row>
    <row r="352120" spans="7:7" x14ac:dyDescent="0.25">
      <c r="G352120" s="47" t="s">
        <v>2735</v>
      </c>
    </row>
    <row r="352121" spans="7:7" x14ac:dyDescent="0.25">
      <c r="G352121" s="47" t="s">
        <v>2736</v>
      </c>
    </row>
    <row r="352122" spans="7:7" x14ac:dyDescent="0.25">
      <c r="G352122" s="47" t="s">
        <v>2737</v>
      </c>
    </row>
    <row r="352123" spans="7:7" x14ac:dyDescent="0.25">
      <c r="G352123" s="47" t="s">
        <v>2738</v>
      </c>
    </row>
    <row r="352124" spans="7:7" x14ac:dyDescent="0.25">
      <c r="G352124" s="47" t="s">
        <v>2739</v>
      </c>
    </row>
    <row r="352125" spans="7:7" x14ac:dyDescent="0.25">
      <c r="G352125" s="47" t="s">
        <v>2740</v>
      </c>
    </row>
    <row r="352126" spans="7:7" x14ac:dyDescent="0.25">
      <c r="G352126" s="47" t="s">
        <v>2741</v>
      </c>
    </row>
    <row r="352127" spans="7:7" x14ac:dyDescent="0.25">
      <c r="G352127" s="47" t="s">
        <v>2742</v>
      </c>
    </row>
    <row r="352128" spans="7:7" x14ac:dyDescent="0.25">
      <c r="G352128" s="47" t="s">
        <v>2743</v>
      </c>
    </row>
    <row r="352129" spans="7:7" x14ac:dyDescent="0.25">
      <c r="G352129" s="47" t="s">
        <v>2744</v>
      </c>
    </row>
    <row r="352130" spans="7:7" x14ac:dyDescent="0.25">
      <c r="G352130" s="47" t="s">
        <v>2745</v>
      </c>
    </row>
    <row r="352131" spans="7:7" x14ac:dyDescent="0.25">
      <c r="G352131" s="47" t="s">
        <v>2746</v>
      </c>
    </row>
    <row r="352132" spans="7:7" x14ac:dyDescent="0.25">
      <c r="G352132" s="47" t="s">
        <v>2747</v>
      </c>
    </row>
    <row r="352133" spans="7:7" x14ac:dyDescent="0.25">
      <c r="G352133" s="47" t="s">
        <v>2748</v>
      </c>
    </row>
    <row r="352134" spans="7:7" x14ac:dyDescent="0.25">
      <c r="G352134" s="47" t="s">
        <v>2749</v>
      </c>
    </row>
    <row r="352135" spans="7:7" x14ac:dyDescent="0.25">
      <c r="G352135" s="47" t="s">
        <v>2750</v>
      </c>
    </row>
    <row r="352136" spans="7:7" x14ac:dyDescent="0.25">
      <c r="G352136" s="47" t="s">
        <v>2751</v>
      </c>
    </row>
    <row r="352137" spans="7:7" x14ac:dyDescent="0.25">
      <c r="G352137" s="47" t="s">
        <v>2752</v>
      </c>
    </row>
    <row r="352138" spans="7:7" x14ac:dyDescent="0.25">
      <c r="G352138" s="47" t="s">
        <v>2753</v>
      </c>
    </row>
    <row r="352139" spans="7:7" x14ac:dyDescent="0.25">
      <c r="G352139" s="47" t="s">
        <v>2754</v>
      </c>
    </row>
    <row r="352140" spans="7:7" x14ac:dyDescent="0.25">
      <c r="G352140" s="47" t="s">
        <v>2755</v>
      </c>
    </row>
    <row r="352141" spans="7:7" x14ac:dyDescent="0.25">
      <c r="G352141" s="47" t="s">
        <v>2756</v>
      </c>
    </row>
    <row r="352142" spans="7:7" x14ac:dyDescent="0.25">
      <c r="G352142" s="47" t="s">
        <v>2757</v>
      </c>
    </row>
    <row r="352143" spans="7:7" x14ac:dyDescent="0.25">
      <c r="G352143" s="47" t="s">
        <v>2758</v>
      </c>
    </row>
    <row r="352144" spans="7:7" x14ac:dyDescent="0.25">
      <c r="G352144" s="47" t="s">
        <v>2759</v>
      </c>
    </row>
    <row r="352145" spans="7:7" x14ac:dyDescent="0.25">
      <c r="G352145" s="47" t="s">
        <v>2760</v>
      </c>
    </row>
    <row r="352146" spans="7:7" x14ac:dyDescent="0.25">
      <c r="G352146" s="47" t="s">
        <v>2761</v>
      </c>
    </row>
    <row r="352147" spans="7:7" x14ac:dyDescent="0.25">
      <c r="G352147" s="47" t="s">
        <v>2762</v>
      </c>
    </row>
    <row r="352148" spans="7:7" x14ac:dyDescent="0.25">
      <c r="G352148" s="47" t="s">
        <v>2763</v>
      </c>
    </row>
    <row r="352149" spans="7:7" x14ac:dyDescent="0.25">
      <c r="G352149" s="47" t="s">
        <v>2764</v>
      </c>
    </row>
    <row r="352150" spans="7:7" x14ac:dyDescent="0.25">
      <c r="G352150" s="47" t="s">
        <v>2765</v>
      </c>
    </row>
    <row r="352151" spans="7:7" x14ac:dyDescent="0.25">
      <c r="G352151" s="47" t="s">
        <v>2766</v>
      </c>
    </row>
    <row r="352152" spans="7:7" x14ac:dyDescent="0.25">
      <c r="G352152" s="47" t="s">
        <v>2767</v>
      </c>
    </row>
    <row r="352153" spans="7:7" x14ac:dyDescent="0.25">
      <c r="G352153" s="47" t="s">
        <v>2768</v>
      </c>
    </row>
    <row r="352154" spans="7:7" x14ac:dyDescent="0.25">
      <c r="G352154" s="47" t="s">
        <v>2769</v>
      </c>
    </row>
    <row r="352155" spans="7:7" x14ac:dyDescent="0.25">
      <c r="G352155" s="47" t="s">
        <v>2770</v>
      </c>
    </row>
    <row r="352156" spans="7:7" x14ac:dyDescent="0.25">
      <c r="G352156" s="47" t="s">
        <v>2771</v>
      </c>
    </row>
    <row r="352157" spans="7:7" x14ac:dyDescent="0.25">
      <c r="G352157" s="47" t="s">
        <v>2772</v>
      </c>
    </row>
    <row r="352158" spans="7:7" x14ac:dyDescent="0.25">
      <c r="G352158" s="47" t="s">
        <v>2773</v>
      </c>
    </row>
    <row r="352159" spans="7:7" x14ac:dyDescent="0.25">
      <c r="G352159" s="47" t="s">
        <v>2774</v>
      </c>
    </row>
    <row r="352160" spans="7:7" x14ac:dyDescent="0.25">
      <c r="G352160" s="47" t="s">
        <v>2775</v>
      </c>
    </row>
    <row r="352161" spans="7:7" x14ac:dyDescent="0.25">
      <c r="G352161" s="47" t="s">
        <v>2776</v>
      </c>
    </row>
    <row r="352162" spans="7:7" x14ac:dyDescent="0.25">
      <c r="G352162" s="47" t="s">
        <v>2777</v>
      </c>
    </row>
    <row r="352163" spans="7:7" x14ac:dyDescent="0.25">
      <c r="G352163" s="47" t="s">
        <v>2778</v>
      </c>
    </row>
    <row r="352164" spans="7:7" x14ac:dyDescent="0.25">
      <c r="G352164" s="47" t="s">
        <v>2779</v>
      </c>
    </row>
    <row r="352165" spans="7:7" x14ac:dyDescent="0.25">
      <c r="G352165" s="47" t="s">
        <v>2780</v>
      </c>
    </row>
    <row r="352166" spans="7:7" x14ac:dyDescent="0.25">
      <c r="G352166" s="47" t="s">
        <v>2781</v>
      </c>
    </row>
    <row r="352167" spans="7:7" x14ac:dyDescent="0.25">
      <c r="G352167" s="47" t="s">
        <v>2782</v>
      </c>
    </row>
    <row r="352168" spans="7:7" x14ac:dyDescent="0.25">
      <c r="G352168" s="47" t="s">
        <v>2783</v>
      </c>
    </row>
    <row r="352169" spans="7:7" x14ac:dyDescent="0.25">
      <c r="G352169" s="47" t="s">
        <v>2784</v>
      </c>
    </row>
    <row r="352170" spans="7:7" x14ac:dyDescent="0.25">
      <c r="G352170" s="47" t="s">
        <v>2785</v>
      </c>
    </row>
    <row r="352171" spans="7:7" x14ac:dyDescent="0.25">
      <c r="G352171" s="47" t="s">
        <v>2786</v>
      </c>
    </row>
    <row r="352172" spans="7:7" x14ac:dyDescent="0.25">
      <c r="G352172" s="47" t="s">
        <v>2787</v>
      </c>
    </row>
    <row r="352173" spans="7:7" x14ac:dyDescent="0.25">
      <c r="G352173" s="47" t="s">
        <v>2788</v>
      </c>
    </row>
    <row r="352174" spans="7:7" x14ac:dyDescent="0.25">
      <c r="G352174" s="47" t="s">
        <v>2789</v>
      </c>
    </row>
    <row r="352175" spans="7:7" x14ac:dyDescent="0.25">
      <c r="G352175" s="47" t="s">
        <v>2790</v>
      </c>
    </row>
    <row r="352176" spans="7:7" x14ac:dyDescent="0.25">
      <c r="G352176" s="47" t="s">
        <v>2791</v>
      </c>
    </row>
    <row r="352177" spans="7:7" x14ac:dyDescent="0.25">
      <c r="G352177" s="47" t="s">
        <v>2792</v>
      </c>
    </row>
    <row r="352178" spans="7:7" x14ac:dyDescent="0.25">
      <c r="G352178" s="47" t="s">
        <v>2793</v>
      </c>
    </row>
    <row r="352179" spans="7:7" x14ac:dyDescent="0.25">
      <c r="G352179" s="47" t="s">
        <v>2794</v>
      </c>
    </row>
    <row r="352180" spans="7:7" x14ac:dyDescent="0.25">
      <c r="G352180" s="47" t="s">
        <v>2795</v>
      </c>
    </row>
    <row r="352181" spans="7:7" x14ac:dyDescent="0.25">
      <c r="G352181" s="47" t="s">
        <v>2796</v>
      </c>
    </row>
    <row r="352182" spans="7:7" x14ac:dyDescent="0.25">
      <c r="G352182" s="47" t="s">
        <v>2797</v>
      </c>
    </row>
    <row r="352183" spans="7:7" x14ac:dyDescent="0.25">
      <c r="G352183" s="47" t="s">
        <v>2798</v>
      </c>
    </row>
    <row r="352184" spans="7:7" x14ac:dyDescent="0.25">
      <c r="G352184" s="47" t="s">
        <v>2799</v>
      </c>
    </row>
    <row r="352185" spans="7:7" x14ac:dyDescent="0.25">
      <c r="G352185" s="47" t="s">
        <v>2800</v>
      </c>
    </row>
    <row r="352186" spans="7:7" x14ac:dyDescent="0.25">
      <c r="G352186" s="47" t="s">
        <v>2801</v>
      </c>
    </row>
    <row r="352187" spans="7:7" x14ac:dyDescent="0.25">
      <c r="G352187" s="47" t="s">
        <v>2802</v>
      </c>
    </row>
    <row r="352188" spans="7:7" x14ac:dyDescent="0.25">
      <c r="G352188" s="47" t="s">
        <v>2803</v>
      </c>
    </row>
    <row r="352189" spans="7:7" x14ac:dyDescent="0.25">
      <c r="G352189" s="47" t="s">
        <v>2804</v>
      </c>
    </row>
    <row r="352190" spans="7:7" x14ac:dyDescent="0.25">
      <c r="G352190" s="47" t="s">
        <v>2805</v>
      </c>
    </row>
    <row r="352191" spans="7:7" x14ac:dyDescent="0.25">
      <c r="G352191" s="47" t="s">
        <v>2806</v>
      </c>
    </row>
    <row r="352192" spans="7:7" x14ac:dyDescent="0.25">
      <c r="G352192" s="47" t="s">
        <v>2807</v>
      </c>
    </row>
    <row r="352193" spans="7:7" x14ac:dyDescent="0.25">
      <c r="G352193" s="47" t="s">
        <v>2808</v>
      </c>
    </row>
    <row r="352194" spans="7:7" x14ac:dyDescent="0.25">
      <c r="G352194" s="47" t="s">
        <v>2809</v>
      </c>
    </row>
    <row r="352195" spans="7:7" x14ac:dyDescent="0.25">
      <c r="G352195" s="47" t="s">
        <v>2810</v>
      </c>
    </row>
    <row r="352196" spans="7:7" x14ac:dyDescent="0.25">
      <c r="G352196" s="47" t="s">
        <v>2811</v>
      </c>
    </row>
    <row r="352197" spans="7:7" x14ac:dyDescent="0.25">
      <c r="G352197" s="47" t="s">
        <v>2812</v>
      </c>
    </row>
    <row r="352198" spans="7:7" x14ac:dyDescent="0.25">
      <c r="G352198" s="47" t="s">
        <v>2813</v>
      </c>
    </row>
  </sheetData>
  <mergeCells count="3">
    <mergeCell ref="D1:G1"/>
    <mergeCell ref="D2:G2"/>
    <mergeCell ref="B8:Y8"/>
  </mergeCells>
  <dataValidations count="23">
    <dataValidation type="textLength" allowBlank="1" showInputMessage="1" error="Escriba un texto " promptTitle="Cualquier contenido" sqref="Y11:Y42">
      <formula1>0</formula1>
      <formula2>3500</formula2>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4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42">
      <formula1>$K$351031:$K$351075</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4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 sqref="U11:U42">
      <formula1>$J$351031:$J$351033</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42">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42">
      <formula1>$I$351031:$I$351033</formula1>
    </dataValidation>
    <dataValidation type="whole" allowBlank="1" showInputMessage="1" showErrorMessage="1" errorTitle="Entrada no válida" error="Por favor escriba un número entero" promptTitle="Escriba un número entero en esta casilla" prompt=" Registre en pesos el valor vigente a la fecha de corte que la entidad llevó a su contabilidad como provisión para el pago de una eventual condena, dentro del proceso judicial. Si el proceso es a favor registre cero (0)." sqref="R11:R42">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42">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suma de las pretenciones económicas de la demanda. En el caso de demandas con pretensiones indeterminadas se debe incluir cero (0)." sqref="P11:P4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42">
      <formula1>$H$351031:$H$351036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42">
      <formula1>$G$351031:$G$352198</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42">
      <formula1>$F$351031:$F$351063</formula1>
    </dataValidation>
    <dataValidation type="textLength" allowBlank="1" showInputMessage="1"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42">
      <formula1>0</formula1>
      <formula2>390</formula2>
    </dataValidation>
    <dataValidation type="textLength" allowBlank="1" showInputMessage="1" error="Escriba un texto  Maximo 390 Caracteres" promptTitle="Cualquier contenido Maximo 390 Caracteres" prompt=" Registre el número de identificación y el nombre del apoderado, ejemplo: 52487658– Caballero Pérez Fabián." sqref="K11:K42">
      <formula1>0</formula1>
      <formula2>390</formula2>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42">
      <formula1>$E$351031:$E$351033</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42">
      <formula1>$D$351031:$D$351042</formula1>
    </dataValidation>
    <dataValidation type="list" allowBlank="1" showInputMessage="1" showErrorMessage="1" errorTitle="Entrada no válida" error="Por favor seleccione un elemento de la lista" promptTitle="Seleccione un elemento de la lista" prompt=" Seleccionar la acción judicial impetrada" sqref="H11:H42">
      <formula1>$C$351031:$C$351142</formula1>
    </dataValidation>
    <dataValidation type="list" allowBlank="1" showInputMessage="1" showErrorMessage="1" errorTitle="Entrada no válida" error="Por favor seleccione un elemento de la lista" promptTitle="Seleccione un elemento de la lista" prompt=" Seleccione la Jurisdicción de la Acción impetrada" sqref="G11:G42">
      <formula1>$B$351031:$B$351033</formula1>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42">
      <formula1>1900/1/1</formula1>
      <formula2>3000/1/1</formula2>
    </dataValidation>
    <dataValidation type="textLength" allowBlank="1" showInputMessage="1" error="Escriba un texto  Maximo 23 Caracteres" promptTitle="Cualquier contenido Maximo 23 Caracteres" prompt=" Registre  el número de veintitrés (23) dígitos del Código Único del proceso asignado por el despacho judicial." sqref="E11:E42">
      <formula1>0</formula1>
      <formula2>23</formula2>
    </dataValidation>
    <dataValidation type="textLength" allowBlank="1" showInputMessage="1" error="Escriba un texto  Maximo 290 Caracteres" promptTitle="Cualquier contenido Maximo 290 Caracteres" prompt=" Si seleccionó NO en la Columna 2, en máximo 290 caracteres indique porque no tiene información." sqref="D11:D42">
      <formula1>0</formula1>
      <formula2>290</formula2>
    </dataValidation>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42">
      <formula1>$A$351031:$A$351033</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V352158"/>
  <sheetViews>
    <sheetView workbookViewId="0">
      <selection activeCell="C21" sqref="C21"/>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25">
      <c r="B1" s="1" t="s">
        <v>0</v>
      </c>
      <c r="C1" s="1">
        <v>51</v>
      </c>
      <c r="D1" s="113" t="s">
        <v>1</v>
      </c>
      <c r="E1" s="114"/>
      <c r="F1" s="114"/>
      <c r="G1" s="114"/>
    </row>
    <row r="2" spans="1:19" x14ac:dyDescent="0.25">
      <c r="B2" s="1" t="s">
        <v>2</v>
      </c>
      <c r="C2" s="1">
        <v>131</v>
      </c>
      <c r="D2" s="113" t="s">
        <v>2814</v>
      </c>
      <c r="E2" s="114"/>
      <c r="F2" s="114"/>
      <c r="G2" s="114"/>
    </row>
    <row r="3" spans="1:19" x14ac:dyDescent="0.25">
      <c r="B3" s="1" t="s">
        <v>4</v>
      </c>
      <c r="C3" s="1">
        <v>1</v>
      </c>
    </row>
    <row r="4" spans="1:19" x14ac:dyDescent="0.25">
      <c r="B4" s="1" t="s">
        <v>5</v>
      </c>
      <c r="C4" s="1">
        <v>457</v>
      </c>
    </row>
    <row r="5" spans="1:19" x14ac:dyDescent="0.25">
      <c r="B5" s="1" t="s">
        <v>6</v>
      </c>
      <c r="C5" s="5">
        <v>43100</v>
      </c>
    </row>
    <row r="6" spans="1:19" x14ac:dyDescent="0.25">
      <c r="B6" s="1" t="s">
        <v>7</v>
      </c>
      <c r="C6" s="1">
        <v>12</v>
      </c>
      <c r="D6" s="1" t="s">
        <v>8</v>
      </c>
    </row>
    <row r="8" spans="1:19" x14ac:dyDescent="0.25">
      <c r="A8" s="1" t="s">
        <v>9</v>
      </c>
      <c r="B8" s="113" t="s">
        <v>2815</v>
      </c>
      <c r="C8" s="114"/>
      <c r="D8" s="114"/>
      <c r="E8" s="114"/>
      <c r="F8" s="114"/>
      <c r="G8" s="114"/>
      <c r="H8" s="114"/>
      <c r="I8" s="114"/>
      <c r="J8" s="114"/>
      <c r="K8" s="114"/>
      <c r="L8" s="114"/>
      <c r="M8" s="114"/>
      <c r="N8" s="114"/>
      <c r="O8" s="114"/>
      <c r="P8" s="114"/>
      <c r="Q8" s="114"/>
      <c r="R8" s="114"/>
      <c r="S8" s="114"/>
    </row>
    <row r="9" spans="1:19" x14ac:dyDescent="0.2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ht="15.75" thickBot="1" x14ac:dyDescent="0.3">
      <c r="C10" s="1" t="s">
        <v>12</v>
      </c>
      <c r="D10" s="1" t="s">
        <v>13</v>
      </c>
      <c r="E10" s="1" t="s">
        <v>180</v>
      </c>
      <c r="F10" s="1" t="s">
        <v>2816</v>
      </c>
      <c r="G10" s="1" t="s">
        <v>2817</v>
      </c>
      <c r="H10" s="1" t="s">
        <v>2818</v>
      </c>
      <c r="I10" s="1" t="s">
        <v>2819</v>
      </c>
      <c r="J10" s="1" t="s">
        <v>2820</v>
      </c>
      <c r="K10" s="1" t="s">
        <v>113</v>
      </c>
      <c r="L10" s="1" t="s">
        <v>2821</v>
      </c>
      <c r="M10" s="1" t="s">
        <v>2822</v>
      </c>
      <c r="N10" s="1" t="s">
        <v>2823</v>
      </c>
      <c r="O10" s="1" t="s">
        <v>2824</v>
      </c>
      <c r="P10" s="1" t="s">
        <v>2825</v>
      </c>
      <c r="Q10" s="1" t="s">
        <v>2826</v>
      </c>
      <c r="R10" s="1" t="s">
        <v>2827</v>
      </c>
      <c r="S10" s="1" t="s">
        <v>23</v>
      </c>
    </row>
    <row r="11" spans="1:19" s="71" customFormat="1" ht="15.75" thickBot="1" x14ac:dyDescent="0.3">
      <c r="A11" s="103">
        <v>1</v>
      </c>
      <c r="B11" s="71" t="s">
        <v>65</v>
      </c>
      <c r="C11" s="51" t="s">
        <v>54</v>
      </c>
      <c r="D11" s="51" t="s">
        <v>24</v>
      </c>
      <c r="E11" s="51" t="s">
        <v>5298</v>
      </c>
      <c r="F11" s="51" t="s">
        <v>2839</v>
      </c>
      <c r="G11" s="51" t="s">
        <v>5300</v>
      </c>
      <c r="H11" s="51" t="s">
        <v>5350</v>
      </c>
      <c r="I11" s="51" t="s">
        <v>137</v>
      </c>
      <c r="J11" s="51">
        <v>295000000</v>
      </c>
      <c r="K11" s="51">
        <v>365</v>
      </c>
      <c r="L11" s="72">
        <v>42736</v>
      </c>
      <c r="M11" s="72">
        <v>43100</v>
      </c>
      <c r="N11" s="51" t="s">
        <v>228</v>
      </c>
      <c r="O11" s="51">
        <v>120000000</v>
      </c>
      <c r="P11" s="51">
        <v>100</v>
      </c>
      <c r="Q11" s="51">
        <v>40.68</v>
      </c>
      <c r="R11" s="51">
        <v>100</v>
      </c>
      <c r="S11" s="51" t="s">
        <v>5873</v>
      </c>
    </row>
    <row r="12" spans="1:19" s="71" customFormat="1" ht="15.75" thickBot="1" x14ac:dyDescent="0.3">
      <c r="A12" s="103">
        <v>2</v>
      </c>
      <c r="B12" s="71" t="s">
        <v>4731</v>
      </c>
      <c r="C12" s="51" t="s">
        <v>54</v>
      </c>
      <c r="D12" s="51" t="s">
        <v>24</v>
      </c>
      <c r="E12" s="51" t="s">
        <v>5390</v>
      </c>
      <c r="F12" s="51" t="s">
        <v>2839</v>
      </c>
      <c r="G12" s="51" t="s">
        <v>5391</v>
      </c>
      <c r="H12" s="51" t="s">
        <v>5827</v>
      </c>
      <c r="I12" s="51" t="s">
        <v>137</v>
      </c>
      <c r="J12" s="51">
        <v>1045000000</v>
      </c>
      <c r="K12" s="51">
        <v>365</v>
      </c>
      <c r="L12" s="72">
        <v>42736</v>
      </c>
      <c r="M12" s="72">
        <v>43100</v>
      </c>
      <c r="N12" s="51" t="s">
        <v>228</v>
      </c>
      <c r="O12" s="51">
        <v>825656445</v>
      </c>
      <c r="P12" s="51">
        <v>100</v>
      </c>
      <c r="Q12" s="51">
        <v>79.010000000000005</v>
      </c>
      <c r="R12" s="51">
        <v>102.7</v>
      </c>
      <c r="S12" s="51" t="s">
        <v>5392</v>
      </c>
    </row>
    <row r="13" spans="1:19" s="71" customFormat="1" ht="15.75" thickBot="1" x14ac:dyDescent="0.3">
      <c r="A13" s="103">
        <v>3</v>
      </c>
      <c r="B13" s="71" t="s">
        <v>4733</v>
      </c>
      <c r="C13" s="51" t="s">
        <v>54</v>
      </c>
      <c r="D13" s="51" t="s">
        <v>24</v>
      </c>
      <c r="E13" s="51" t="s">
        <v>5765</v>
      </c>
      <c r="F13" s="51" t="s">
        <v>2839</v>
      </c>
      <c r="G13" s="51" t="s">
        <v>5795</v>
      </c>
      <c r="H13" s="51" t="s">
        <v>5796</v>
      </c>
      <c r="I13" s="51" t="s">
        <v>137</v>
      </c>
      <c r="J13" s="51">
        <v>2584174500</v>
      </c>
      <c r="K13" s="51">
        <v>365</v>
      </c>
      <c r="L13" s="72">
        <v>42737</v>
      </c>
      <c r="M13" s="72">
        <v>43100</v>
      </c>
      <c r="N13" s="51" t="s">
        <v>228</v>
      </c>
      <c r="O13" s="51">
        <v>2019583580.5899999</v>
      </c>
      <c r="P13" s="51">
        <v>100</v>
      </c>
      <c r="Q13" s="51">
        <v>78.150000000000006</v>
      </c>
      <c r="R13" s="51">
        <v>100</v>
      </c>
      <c r="S13" s="51" t="s">
        <v>5797</v>
      </c>
    </row>
    <row r="14" spans="1:19" s="55" customFormat="1" ht="15.75" thickBot="1" x14ac:dyDescent="0.3">
      <c r="A14" s="103">
        <v>4</v>
      </c>
      <c r="B14" s="71" t="s">
        <v>4735</v>
      </c>
      <c r="C14" s="51" t="s">
        <v>54</v>
      </c>
      <c r="D14" s="51" t="s">
        <v>24</v>
      </c>
      <c r="E14" s="51" t="s">
        <v>5820</v>
      </c>
      <c r="F14" s="51" t="s">
        <v>2839</v>
      </c>
      <c r="G14" s="51" t="s">
        <v>5821</v>
      </c>
      <c r="H14" s="51" t="s">
        <v>5823</v>
      </c>
      <c r="I14" s="51" t="s">
        <v>137</v>
      </c>
      <c r="J14" s="51">
        <v>344792500</v>
      </c>
      <c r="K14" s="51">
        <v>365</v>
      </c>
      <c r="L14" s="72">
        <v>42736</v>
      </c>
      <c r="M14" s="72">
        <v>43100</v>
      </c>
      <c r="N14" s="51" t="s">
        <v>1419</v>
      </c>
      <c r="O14" s="51">
        <v>333601219</v>
      </c>
      <c r="P14" s="51">
        <v>100</v>
      </c>
      <c r="Q14" s="51">
        <v>96.75</v>
      </c>
      <c r="R14" s="51">
        <v>91.6</v>
      </c>
      <c r="S14" s="51" t="s">
        <v>5822</v>
      </c>
    </row>
    <row r="15" spans="1:19" s="55" customFormat="1" ht="15.75" thickBot="1" x14ac:dyDescent="0.3">
      <c r="A15" s="103">
        <v>5</v>
      </c>
      <c r="B15" s="71" t="s">
        <v>4737</v>
      </c>
      <c r="C15" s="51" t="s">
        <v>54</v>
      </c>
      <c r="D15" s="51" t="s">
        <v>24</v>
      </c>
      <c r="E15" s="51" t="s">
        <v>5358</v>
      </c>
      <c r="F15" s="51" t="s">
        <v>2839</v>
      </c>
      <c r="G15" s="51" t="s">
        <v>5826</v>
      </c>
      <c r="H15" s="51" t="s">
        <v>5825</v>
      </c>
      <c r="I15" s="51" t="s">
        <v>137</v>
      </c>
      <c r="J15" s="51">
        <v>942000000</v>
      </c>
      <c r="K15" s="51">
        <v>365</v>
      </c>
      <c r="L15" s="72">
        <v>42736</v>
      </c>
      <c r="M15" s="72">
        <v>43100</v>
      </c>
      <c r="N15" s="51" t="s">
        <v>1419</v>
      </c>
      <c r="O15" s="51">
        <v>874747867</v>
      </c>
      <c r="P15" s="51">
        <v>100</v>
      </c>
      <c r="Q15" s="51">
        <v>92.86</v>
      </c>
      <c r="R15" s="51">
        <v>96.25</v>
      </c>
      <c r="S15" s="51" t="s">
        <v>24</v>
      </c>
    </row>
    <row r="16" spans="1:19" s="71" customFormat="1" ht="15.75" thickBot="1" x14ac:dyDescent="0.3">
      <c r="A16" s="103">
        <v>6</v>
      </c>
      <c r="B16" s="71" t="s">
        <v>4739</v>
      </c>
      <c r="C16" s="51" t="s">
        <v>54</v>
      </c>
      <c r="D16" s="51" t="s">
        <v>24</v>
      </c>
      <c r="E16" s="51" t="s">
        <v>5829</v>
      </c>
      <c r="F16" s="51" t="s">
        <v>2839</v>
      </c>
      <c r="G16" s="51" t="s">
        <v>5828</v>
      </c>
      <c r="H16" s="51" t="s">
        <v>5350</v>
      </c>
      <c r="I16" s="51" t="s">
        <v>137</v>
      </c>
      <c r="J16" s="51">
        <v>1074000000</v>
      </c>
      <c r="K16" s="51">
        <v>365</v>
      </c>
      <c r="L16" s="72">
        <v>42736</v>
      </c>
      <c r="M16" s="72">
        <v>43100</v>
      </c>
      <c r="N16" s="51" t="s">
        <v>228</v>
      </c>
      <c r="O16" s="51">
        <v>986885307</v>
      </c>
      <c r="P16" s="51">
        <v>100</v>
      </c>
      <c r="Q16" s="51">
        <v>91.89</v>
      </c>
      <c r="R16" s="51">
        <v>87.4</v>
      </c>
      <c r="S16" s="51" t="s">
        <v>6008</v>
      </c>
    </row>
    <row r="351002" spans="1:4" x14ac:dyDescent="0.25">
      <c r="A351002" t="s">
        <v>54</v>
      </c>
      <c r="B351002" t="s">
        <v>2828</v>
      </c>
      <c r="C351002" t="s">
        <v>2829</v>
      </c>
      <c r="D351002" t="s">
        <v>216</v>
      </c>
    </row>
    <row r="351003" spans="1:4" x14ac:dyDescent="0.25">
      <c r="A351003" t="s">
        <v>55</v>
      </c>
      <c r="B351003" t="s">
        <v>2830</v>
      </c>
      <c r="C351003" t="s">
        <v>2831</v>
      </c>
      <c r="D351003" t="s">
        <v>219</v>
      </c>
    </row>
    <row r="351004" spans="1:4" x14ac:dyDescent="0.25">
      <c r="B351004" t="s">
        <v>2832</v>
      </c>
      <c r="C351004" t="s">
        <v>2833</v>
      </c>
      <c r="D351004" t="s">
        <v>222</v>
      </c>
    </row>
    <row r="351005" spans="1:4" x14ac:dyDescent="0.25">
      <c r="B351005" t="s">
        <v>2834</v>
      </c>
      <c r="C351005" t="s">
        <v>2835</v>
      </c>
      <c r="D351005" t="s">
        <v>225</v>
      </c>
    </row>
    <row r="351006" spans="1:4" x14ac:dyDescent="0.25">
      <c r="B351006" t="s">
        <v>2836</v>
      </c>
      <c r="C351006" t="s">
        <v>2837</v>
      </c>
      <c r="D351006" t="s">
        <v>228</v>
      </c>
    </row>
    <row r="351007" spans="1:4" x14ac:dyDescent="0.25">
      <c r="B351007" t="s">
        <v>2838</v>
      </c>
      <c r="C351007" t="s">
        <v>137</v>
      </c>
      <c r="D351007" t="s">
        <v>231</v>
      </c>
    </row>
    <row r="351008" spans="1:4" x14ac:dyDescent="0.25">
      <c r="B351008" t="s">
        <v>2839</v>
      </c>
      <c r="C351008" t="s">
        <v>139</v>
      </c>
      <c r="D351008" t="s">
        <v>233</v>
      </c>
    </row>
    <row r="351009" spans="2:4" x14ac:dyDescent="0.25">
      <c r="B351009" t="s">
        <v>2840</v>
      </c>
      <c r="D351009" t="s">
        <v>235</v>
      </c>
    </row>
    <row r="351010" spans="2:4" x14ac:dyDescent="0.25">
      <c r="B351010" t="s">
        <v>101</v>
      </c>
      <c r="D351010" t="s">
        <v>237</v>
      </c>
    </row>
    <row r="351011" spans="2:4" x14ac:dyDescent="0.25">
      <c r="D351011" t="s">
        <v>239</v>
      </c>
    </row>
    <row r="351012" spans="2:4" x14ac:dyDescent="0.25">
      <c r="D351012" t="s">
        <v>241</v>
      </c>
    </row>
    <row r="351013" spans="2:4" x14ac:dyDescent="0.25">
      <c r="D351013" t="s">
        <v>243</v>
      </c>
    </row>
    <row r="351014" spans="2:4" x14ac:dyDescent="0.25">
      <c r="D351014" t="s">
        <v>245</v>
      </c>
    </row>
    <row r="351015" spans="2:4" x14ac:dyDescent="0.25">
      <c r="D351015" t="s">
        <v>247</v>
      </c>
    </row>
    <row r="351016" spans="2:4" x14ac:dyDescent="0.25">
      <c r="D351016" t="s">
        <v>249</v>
      </c>
    </row>
    <row r="351017" spans="2:4" x14ac:dyDescent="0.25">
      <c r="D351017" t="s">
        <v>251</v>
      </c>
    </row>
    <row r="351018" spans="2:4" x14ac:dyDescent="0.25">
      <c r="D351018" t="s">
        <v>253</v>
      </c>
    </row>
    <row r="351019" spans="2:4" x14ac:dyDescent="0.25">
      <c r="D351019" t="s">
        <v>255</v>
      </c>
    </row>
    <row r="351020" spans="2:4" x14ac:dyDescent="0.25">
      <c r="D351020" t="s">
        <v>257</v>
      </c>
    </row>
    <row r="351021" spans="2:4" x14ac:dyDescent="0.25">
      <c r="D351021" t="s">
        <v>259</v>
      </c>
    </row>
    <row r="351022" spans="2:4" x14ac:dyDescent="0.25">
      <c r="D351022" t="s">
        <v>261</v>
      </c>
    </row>
    <row r="351023" spans="2:4" x14ac:dyDescent="0.25">
      <c r="D351023" t="s">
        <v>263</v>
      </c>
    </row>
    <row r="351024" spans="2:4" x14ac:dyDescent="0.25">
      <c r="D351024" t="s">
        <v>265</v>
      </c>
    </row>
    <row r="351025" spans="4:4" x14ac:dyDescent="0.25">
      <c r="D351025" t="s">
        <v>267</v>
      </c>
    </row>
    <row r="351026" spans="4:4" x14ac:dyDescent="0.25">
      <c r="D351026" t="s">
        <v>269</v>
      </c>
    </row>
    <row r="351027" spans="4:4" x14ac:dyDescent="0.25">
      <c r="D351027" t="s">
        <v>271</v>
      </c>
    </row>
    <row r="351028" spans="4:4" x14ac:dyDescent="0.25">
      <c r="D351028" t="s">
        <v>273</v>
      </c>
    </row>
    <row r="351029" spans="4:4" x14ac:dyDescent="0.25">
      <c r="D351029" t="s">
        <v>275</v>
      </c>
    </row>
    <row r="351030" spans="4:4" x14ac:dyDescent="0.25">
      <c r="D351030" t="s">
        <v>277</v>
      </c>
    </row>
    <row r="351031" spans="4:4" x14ac:dyDescent="0.25">
      <c r="D351031" t="s">
        <v>279</v>
      </c>
    </row>
    <row r="351032" spans="4:4" x14ac:dyDescent="0.25">
      <c r="D351032" t="s">
        <v>281</v>
      </c>
    </row>
    <row r="351033" spans="4:4" x14ac:dyDescent="0.25">
      <c r="D351033" t="s">
        <v>283</v>
      </c>
    </row>
    <row r="351034" spans="4:4" x14ac:dyDescent="0.25">
      <c r="D351034" t="s">
        <v>285</v>
      </c>
    </row>
    <row r="351035" spans="4:4" x14ac:dyDescent="0.25">
      <c r="D351035" t="s">
        <v>287</v>
      </c>
    </row>
    <row r="351036" spans="4:4" x14ac:dyDescent="0.25">
      <c r="D351036" t="s">
        <v>289</v>
      </c>
    </row>
    <row r="351037" spans="4:4" x14ac:dyDescent="0.25">
      <c r="D351037" t="s">
        <v>291</v>
      </c>
    </row>
    <row r="351038" spans="4:4" x14ac:dyDescent="0.25">
      <c r="D351038" t="s">
        <v>293</v>
      </c>
    </row>
    <row r="351039" spans="4:4" x14ac:dyDescent="0.25">
      <c r="D351039" t="s">
        <v>295</v>
      </c>
    </row>
    <row r="351040" spans="4:4" x14ac:dyDescent="0.25">
      <c r="D351040" t="s">
        <v>297</v>
      </c>
    </row>
    <row r="351041" spans="4:4" x14ac:dyDescent="0.25">
      <c r="D351041" t="s">
        <v>299</v>
      </c>
    </row>
    <row r="351042" spans="4:4" x14ac:dyDescent="0.25">
      <c r="D351042" t="s">
        <v>301</v>
      </c>
    </row>
    <row r="351043" spans="4:4" x14ac:dyDescent="0.25">
      <c r="D351043" t="s">
        <v>303</v>
      </c>
    </row>
    <row r="351044" spans="4:4" x14ac:dyDescent="0.25">
      <c r="D351044" t="s">
        <v>305</v>
      </c>
    </row>
    <row r="351045" spans="4:4" x14ac:dyDescent="0.25">
      <c r="D351045" t="s">
        <v>307</v>
      </c>
    </row>
    <row r="351046" spans="4:4" x14ac:dyDescent="0.25">
      <c r="D351046" t="s">
        <v>308</v>
      </c>
    </row>
    <row r="351047" spans="4:4" x14ac:dyDescent="0.25">
      <c r="D351047" t="s">
        <v>309</v>
      </c>
    </row>
    <row r="351048" spans="4:4" x14ac:dyDescent="0.25">
      <c r="D351048" t="s">
        <v>310</v>
      </c>
    </row>
    <row r="351049" spans="4:4" x14ac:dyDescent="0.25">
      <c r="D351049" t="s">
        <v>311</v>
      </c>
    </row>
    <row r="351050" spans="4:4" x14ac:dyDescent="0.25">
      <c r="D351050" t="s">
        <v>312</v>
      </c>
    </row>
    <row r="351051" spans="4:4" x14ac:dyDescent="0.25">
      <c r="D351051" t="s">
        <v>313</v>
      </c>
    </row>
    <row r="351052" spans="4:4" x14ac:dyDescent="0.25">
      <c r="D351052" t="s">
        <v>314</v>
      </c>
    </row>
    <row r="351053" spans="4:4" x14ac:dyDescent="0.25">
      <c r="D351053" t="s">
        <v>315</v>
      </c>
    </row>
    <row r="351054" spans="4:4" x14ac:dyDescent="0.25">
      <c r="D351054" t="s">
        <v>316</v>
      </c>
    </row>
    <row r="351055" spans="4:4" x14ac:dyDescent="0.25">
      <c r="D351055" t="s">
        <v>317</v>
      </c>
    </row>
    <row r="351056" spans="4:4" x14ac:dyDescent="0.25">
      <c r="D351056" t="s">
        <v>318</v>
      </c>
    </row>
    <row r="351057" spans="4:4" x14ac:dyDescent="0.25">
      <c r="D351057" t="s">
        <v>319</v>
      </c>
    </row>
    <row r="351058" spans="4:4" x14ac:dyDescent="0.25">
      <c r="D351058" t="s">
        <v>320</v>
      </c>
    </row>
    <row r="351059" spans="4:4" x14ac:dyDescent="0.25">
      <c r="D351059" t="s">
        <v>321</v>
      </c>
    </row>
    <row r="351060" spans="4:4" x14ac:dyDescent="0.25">
      <c r="D351060" t="s">
        <v>322</v>
      </c>
    </row>
    <row r="351061" spans="4:4" x14ac:dyDescent="0.25">
      <c r="D351061" t="s">
        <v>323</v>
      </c>
    </row>
    <row r="351062" spans="4:4" x14ac:dyDescent="0.25">
      <c r="D351062" t="s">
        <v>324</v>
      </c>
    </row>
    <row r="351063" spans="4:4" x14ac:dyDescent="0.25">
      <c r="D351063" t="s">
        <v>325</v>
      </c>
    </row>
    <row r="351064" spans="4:4" x14ac:dyDescent="0.25">
      <c r="D351064" t="s">
        <v>326</v>
      </c>
    </row>
    <row r="351065" spans="4:4" x14ac:dyDescent="0.25">
      <c r="D351065" t="s">
        <v>327</v>
      </c>
    </row>
    <row r="351066" spans="4:4" x14ac:dyDescent="0.25">
      <c r="D351066" t="s">
        <v>328</v>
      </c>
    </row>
    <row r="351067" spans="4:4" x14ac:dyDescent="0.25">
      <c r="D351067" t="s">
        <v>329</v>
      </c>
    </row>
    <row r="351068" spans="4:4" x14ac:dyDescent="0.25">
      <c r="D351068" t="s">
        <v>330</v>
      </c>
    </row>
    <row r="351069" spans="4:4" x14ac:dyDescent="0.25">
      <c r="D351069" t="s">
        <v>331</v>
      </c>
    </row>
    <row r="351070" spans="4:4" x14ac:dyDescent="0.25">
      <c r="D351070" t="s">
        <v>332</v>
      </c>
    </row>
    <row r="351071" spans="4:4" x14ac:dyDescent="0.25">
      <c r="D351071" t="s">
        <v>333</v>
      </c>
    </row>
    <row r="351072" spans="4:4" x14ac:dyDescent="0.25">
      <c r="D351072" t="s">
        <v>334</v>
      </c>
    </row>
    <row r="351073" spans="4:4" x14ac:dyDescent="0.25">
      <c r="D351073" t="s">
        <v>335</v>
      </c>
    </row>
    <row r="351074" spans="4:4" x14ac:dyDescent="0.25">
      <c r="D351074" t="s">
        <v>336</v>
      </c>
    </row>
    <row r="351075" spans="4:4" x14ac:dyDescent="0.25">
      <c r="D351075" t="s">
        <v>337</v>
      </c>
    </row>
    <row r="351076" spans="4:4" x14ac:dyDescent="0.25">
      <c r="D351076" t="s">
        <v>338</v>
      </c>
    </row>
    <row r="351077" spans="4:4" x14ac:dyDescent="0.25">
      <c r="D351077" t="s">
        <v>339</v>
      </c>
    </row>
    <row r="351078" spans="4:4" x14ac:dyDescent="0.25">
      <c r="D351078" t="s">
        <v>340</v>
      </c>
    </row>
    <row r="351079" spans="4:4" x14ac:dyDescent="0.25">
      <c r="D351079" t="s">
        <v>341</v>
      </c>
    </row>
    <row r="351080" spans="4:4" x14ac:dyDescent="0.25">
      <c r="D351080" t="s">
        <v>342</v>
      </c>
    </row>
    <row r="351081" spans="4:4" x14ac:dyDescent="0.25">
      <c r="D351081" t="s">
        <v>343</v>
      </c>
    </row>
    <row r="351082" spans="4:4" x14ac:dyDescent="0.25">
      <c r="D351082" t="s">
        <v>344</v>
      </c>
    </row>
    <row r="351083" spans="4:4" x14ac:dyDescent="0.25">
      <c r="D351083" t="s">
        <v>345</v>
      </c>
    </row>
    <row r="351084" spans="4:4" x14ac:dyDescent="0.25">
      <c r="D351084" t="s">
        <v>346</v>
      </c>
    </row>
    <row r="351085" spans="4:4" x14ac:dyDescent="0.25">
      <c r="D351085" t="s">
        <v>347</v>
      </c>
    </row>
    <row r="351086" spans="4:4" x14ac:dyDescent="0.25">
      <c r="D351086" t="s">
        <v>348</v>
      </c>
    </row>
    <row r="351087" spans="4:4" x14ac:dyDescent="0.25">
      <c r="D351087" t="s">
        <v>349</v>
      </c>
    </row>
    <row r="351088" spans="4:4" x14ac:dyDescent="0.25">
      <c r="D351088" t="s">
        <v>350</v>
      </c>
    </row>
    <row r="351089" spans="4:4" x14ac:dyDescent="0.25">
      <c r="D351089" t="s">
        <v>351</v>
      </c>
    </row>
    <row r="351090" spans="4:4" x14ac:dyDescent="0.25">
      <c r="D351090" t="s">
        <v>352</v>
      </c>
    </row>
    <row r="351091" spans="4:4" x14ac:dyDescent="0.25">
      <c r="D351091" t="s">
        <v>353</v>
      </c>
    </row>
    <row r="351092" spans="4:4" x14ac:dyDescent="0.25">
      <c r="D351092" t="s">
        <v>354</v>
      </c>
    </row>
    <row r="351093" spans="4:4" x14ac:dyDescent="0.25">
      <c r="D351093" t="s">
        <v>355</v>
      </c>
    </row>
    <row r="351094" spans="4:4" x14ac:dyDescent="0.25">
      <c r="D351094" t="s">
        <v>356</v>
      </c>
    </row>
    <row r="351095" spans="4:4" x14ac:dyDescent="0.25">
      <c r="D351095" t="s">
        <v>357</v>
      </c>
    </row>
    <row r="351096" spans="4:4" x14ac:dyDescent="0.25">
      <c r="D351096" t="s">
        <v>358</v>
      </c>
    </row>
    <row r="351097" spans="4:4" x14ac:dyDescent="0.25">
      <c r="D351097" t="s">
        <v>359</v>
      </c>
    </row>
    <row r="351098" spans="4:4" x14ac:dyDescent="0.25">
      <c r="D351098" t="s">
        <v>360</v>
      </c>
    </row>
    <row r="351099" spans="4:4" x14ac:dyDescent="0.25">
      <c r="D351099" t="s">
        <v>361</v>
      </c>
    </row>
    <row r="351100" spans="4:4" x14ac:dyDescent="0.25">
      <c r="D351100" t="s">
        <v>362</v>
      </c>
    </row>
    <row r="351101" spans="4:4" x14ac:dyDescent="0.25">
      <c r="D351101" t="s">
        <v>363</v>
      </c>
    </row>
    <row r="351102" spans="4:4" x14ac:dyDescent="0.25">
      <c r="D351102" t="s">
        <v>364</v>
      </c>
    </row>
    <row r="351103" spans="4:4" x14ac:dyDescent="0.25">
      <c r="D351103" t="s">
        <v>365</v>
      </c>
    </row>
    <row r="351104" spans="4:4" x14ac:dyDescent="0.25">
      <c r="D351104" t="s">
        <v>366</v>
      </c>
    </row>
    <row r="351105" spans="4:4" x14ac:dyDescent="0.25">
      <c r="D351105" t="s">
        <v>367</v>
      </c>
    </row>
    <row r="351106" spans="4:4" x14ac:dyDescent="0.25">
      <c r="D351106" t="s">
        <v>368</v>
      </c>
    </row>
    <row r="351107" spans="4:4" x14ac:dyDescent="0.25">
      <c r="D351107" t="s">
        <v>369</v>
      </c>
    </row>
    <row r="351108" spans="4:4" x14ac:dyDescent="0.25">
      <c r="D351108" t="s">
        <v>370</v>
      </c>
    </row>
    <row r="351109" spans="4:4" x14ac:dyDescent="0.25">
      <c r="D351109" t="s">
        <v>371</v>
      </c>
    </row>
    <row r="351110" spans="4:4" x14ac:dyDescent="0.25">
      <c r="D351110" t="s">
        <v>372</v>
      </c>
    </row>
    <row r="351111" spans="4:4" x14ac:dyDescent="0.25">
      <c r="D351111" t="s">
        <v>373</v>
      </c>
    </row>
    <row r="351112" spans="4:4" x14ac:dyDescent="0.25">
      <c r="D351112" t="s">
        <v>374</v>
      </c>
    </row>
    <row r="351113" spans="4:4" x14ac:dyDescent="0.25">
      <c r="D351113" t="s">
        <v>375</v>
      </c>
    </row>
    <row r="351114" spans="4:4" x14ac:dyDescent="0.25">
      <c r="D351114" t="s">
        <v>376</v>
      </c>
    </row>
    <row r="351115" spans="4:4" x14ac:dyDescent="0.25">
      <c r="D351115" t="s">
        <v>377</v>
      </c>
    </row>
    <row r="351116" spans="4:4" x14ac:dyDescent="0.25">
      <c r="D351116" t="s">
        <v>378</v>
      </c>
    </row>
    <row r="351117" spans="4:4" x14ac:dyDescent="0.25">
      <c r="D351117" t="s">
        <v>379</v>
      </c>
    </row>
    <row r="351118" spans="4:4" x14ac:dyDescent="0.25">
      <c r="D351118" t="s">
        <v>380</v>
      </c>
    </row>
    <row r="351119" spans="4:4" x14ac:dyDescent="0.25">
      <c r="D351119" t="s">
        <v>381</v>
      </c>
    </row>
    <row r="351120" spans="4:4" x14ac:dyDescent="0.25">
      <c r="D351120" t="s">
        <v>382</v>
      </c>
    </row>
    <row r="351121" spans="4:4" x14ac:dyDescent="0.25">
      <c r="D351121" t="s">
        <v>383</v>
      </c>
    </row>
    <row r="351122" spans="4:4" x14ac:dyDescent="0.25">
      <c r="D351122" t="s">
        <v>384</v>
      </c>
    </row>
    <row r="351123" spans="4:4" x14ac:dyDescent="0.25">
      <c r="D351123" t="s">
        <v>385</v>
      </c>
    </row>
    <row r="351124" spans="4:4" x14ac:dyDescent="0.25">
      <c r="D351124" t="s">
        <v>386</v>
      </c>
    </row>
    <row r="351125" spans="4:4" x14ac:dyDescent="0.25">
      <c r="D351125" t="s">
        <v>387</v>
      </c>
    </row>
    <row r="351126" spans="4:4" x14ac:dyDescent="0.25">
      <c r="D351126" t="s">
        <v>388</v>
      </c>
    </row>
    <row r="351127" spans="4:4" x14ac:dyDescent="0.25">
      <c r="D351127" t="s">
        <v>389</v>
      </c>
    </row>
    <row r="351128" spans="4:4" x14ac:dyDescent="0.25">
      <c r="D351128" t="s">
        <v>390</v>
      </c>
    </row>
    <row r="351129" spans="4:4" x14ac:dyDescent="0.25">
      <c r="D351129" t="s">
        <v>391</v>
      </c>
    </row>
    <row r="351130" spans="4:4" x14ac:dyDescent="0.25">
      <c r="D351130" t="s">
        <v>392</v>
      </c>
    </row>
    <row r="351131" spans="4:4" x14ac:dyDescent="0.25">
      <c r="D351131" t="s">
        <v>393</v>
      </c>
    </row>
    <row r="351132" spans="4:4" x14ac:dyDescent="0.25">
      <c r="D351132" t="s">
        <v>394</v>
      </c>
    </row>
    <row r="351133" spans="4:4" x14ac:dyDescent="0.25">
      <c r="D351133" t="s">
        <v>395</v>
      </c>
    </row>
    <row r="351134" spans="4:4" x14ac:dyDescent="0.25">
      <c r="D351134" t="s">
        <v>396</v>
      </c>
    </row>
    <row r="351135" spans="4:4" x14ac:dyDescent="0.25">
      <c r="D351135" t="s">
        <v>397</v>
      </c>
    </row>
    <row r="351136" spans="4:4" x14ac:dyDescent="0.25">
      <c r="D351136" t="s">
        <v>398</v>
      </c>
    </row>
    <row r="351137" spans="4:4" x14ac:dyDescent="0.25">
      <c r="D351137" t="s">
        <v>399</v>
      </c>
    </row>
    <row r="351138" spans="4:4" x14ac:dyDescent="0.25">
      <c r="D351138" t="s">
        <v>400</v>
      </c>
    </row>
    <row r="351139" spans="4:4" x14ac:dyDescent="0.25">
      <c r="D351139" t="s">
        <v>401</v>
      </c>
    </row>
    <row r="351140" spans="4:4" x14ac:dyDescent="0.25">
      <c r="D351140" t="s">
        <v>402</v>
      </c>
    </row>
    <row r="351141" spans="4:4" x14ac:dyDescent="0.25">
      <c r="D351141" t="s">
        <v>403</v>
      </c>
    </row>
    <row r="351142" spans="4:4" x14ac:dyDescent="0.25">
      <c r="D351142" t="s">
        <v>404</v>
      </c>
    </row>
    <row r="351143" spans="4:4" x14ac:dyDescent="0.25">
      <c r="D351143" t="s">
        <v>405</v>
      </c>
    </row>
    <row r="351144" spans="4:4" x14ac:dyDescent="0.25">
      <c r="D351144" t="s">
        <v>406</v>
      </c>
    </row>
    <row r="351145" spans="4:4" x14ac:dyDescent="0.25">
      <c r="D351145" t="s">
        <v>407</v>
      </c>
    </row>
    <row r="351146" spans="4:4" x14ac:dyDescent="0.25">
      <c r="D351146" t="s">
        <v>408</v>
      </c>
    </row>
    <row r="351147" spans="4:4" x14ac:dyDescent="0.25">
      <c r="D351147" t="s">
        <v>409</v>
      </c>
    </row>
    <row r="351148" spans="4:4" x14ac:dyDescent="0.25">
      <c r="D351148" t="s">
        <v>410</v>
      </c>
    </row>
    <row r="351149" spans="4:4" x14ac:dyDescent="0.25">
      <c r="D351149" t="s">
        <v>411</v>
      </c>
    </row>
    <row r="351150" spans="4:4" x14ac:dyDescent="0.25">
      <c r="D351150" t="s">
        <v>412</v>
      </c>
    </row>
    <row r="351151" spans="4:4" x14ac:dyDescent="0.25">
      <c r="D351151" t="s">
        <v>413</v>
      </c>
    </row>
    <row r="351152" spans="4:4" x14ac:dyDescent="0.25">
      <c r="D351152" t="s">
        <v>414</v>
      </c>
    </row>
    <row r="351153" spans="4:4" x14ac:dyDescent="0.25">
      <c r="D351153" t="s">
        <v>415</v>
      </c>
    </row>
    <row r="351154" spans="4:4" x14ac:dyDescent="0.25">
      <c r="D351154" t="s">
        <v>416</v>
      </c>
    </row>
    <row r="351155" spans="4:4" x14ac:dyDescent="0.25">
      <c r="D351155" t="s">
        <v>417</v>
      </c>
    </row>
    <row r="351156" spans="4:4" x14ac:dyDescent="0.25">
      <c r="D351156" t="s">
        <v>418</v>
      </c>
    </row>
    <row r="351157" spans="4:4" x14ac:dyDescent="0.25">
      <c r="D351157" t="s">
        <v>419</v>
      </c>
    </row>
    <row r="351158" spans="4:4" x14ac:dyDescent="0.25">
      <c r="D351158" t="s">
        <v>420</v>
      </c>
    </row>
    <row r="351159" spans="4:4" x14ac:dyDescent="0.25">
      <c r="D351159" t="s">
        <v>421</v>
      </c>
    </row>
    <row r="351160" spans="4:4" x14ac:dyDescent="0.25">
      <c r="D351160" t="s">
        <v>422</v>
      </c>
    </row>
    <row r="351161" spans="4:4" x14ac:dyDescent="0.25">
      <c r="D351161" t="s">
        <v>423</v>
      </c>
    </row>
    <row r="351162" spans="4:4" x14ac:dyDescent="0.25">
      <c r="D351162" t="s">
        <v>424</v>
      </c>
    </row>
    <row r="351163" spans="4:4" x14ac:dyDescent="0.25">
      <c r="D351163" t="s">
        <v>425</v>
      </c>
    </row>
    <row r="351164" spans="4:4" x14ac:dyDescent="0.25">
      <c r="D351164" t="s">
        <v>426</v>
      </c>
    </row>
    <row r="351165" spans="4:4" x14ac:dyDescent="0.25">
      <c r="D351165" t="s">
        <v>427</v>
      </c>
    </row>
    <row r="351166" spans="4:4" x14ac:dyDescent="0.25">
      <c r="D351166" t="s">
        <v>428</v>
      </c>
    </row>
    <row r="351167" spans="4:4" x14ac:dyDescent="0.25">
      <c r="D351167" t="s">
        <v>429</v>
      </c>
    </row>
    <row r="351168" spans="4:4" x14ac:dyDescent="0.25">
      <c r="D351168" t="s">
        <v>430</v>
      </c>
    </row>
    <row r="351169" spans="4:4" x14ac:dyDescent="0.25">
      <c r="D351169" t="s">
        <v>431</v>
      </c>
    </row>
    <row r="351170" spans="4:4" x14ac:dyDescent="0.25">
      <c r="D351170" t="s">
        <v>432</v>
      </c>
    </row>
    <row r="351171" spans="4:4" x14ac:dyDescent="0.25">
      <c r="D351171" t="s">
        <v>433</v>
      </c>
    </row>
    <row r="351172" spans="4:4" x14ac:dyDescent="0.25">
      <c r="D351172" t="s">
        <v>434</v>
      </c>
    </row>
    <row r="351173" spans="4:4" x14ac:dyDescent="0.25">
      <c r="D351173" t="s">
        <v>435</v>
      </c>
    </row>
    <row r="351174" spans="4:4" x14ac:dyDescent="0.25">
      <c r="D351174" t="s">
        <v>436</v>
      </c>
    </row>
    <row r="351175" spans="4:4" x14ac:dyDescent="0.25">
      <c r="D351175" t="s">
        <v>437</v>
      </c>
    </row>
    <row r="351176" spans="4:4" x14ac:dyDescent="0.25">
      <c r="D351176" t="s">
        <v>438</v>
      </c>
    </row>
    <row r="351177" spans="4:4" x14ac:dyDescent="0.25">
      <c r="D351177" t="s">
        <v>439</v>
      </c>
    </row>
    <row r="351178" spans="4:4" x14ac:dyDescent="0.25">
      <c r="D351178" t="s">
        <v>440</v>
      </c>
    </row>
    <row r="351179" spans="4:4" x14ac:dyDescent="0.25">
      <c r="D351179" t="s">
        <v>441</v>
      </c>
    </row>
    <row r="351180" spans="4:4" x14ac:dyDescent="0.25">
      <c r="D351180" t="s">
        <v>442</v>
      </c>
    </row>
    <row r="351181" spans="4:4" x14ac:dyDescent="0.25">
      <c r="D351181" t="s">
        <v>443</v>
      </c>
    </row>
    <row r="351182" spans="4:4" x14ac:dyDescent="0.25">
      <c r="D351182" t="s">
        <v>444</v>
      </c>
    </row>
    <row r="351183" spans="4:4" x14ac:dyDescent="0.25">
      <c r="D351183" t="s">
        <v>445</v>
      </c>
    </row>
    <row r="351184" spans="4:4" x14ac:dyDescent="0.25">
      <c r="D351184" t="s">
        <v>446</v>
      </c>
    </row>
    <row r="351185" spans="4:4" x14ac:dyDescent="0.25">
      <c r="D351185" t="s">
        <v>447</v>
      </c>
    </row>
    <row r="351186" spans="4:4" x14ac:dyDescent="0.25">
      <c r="D351186" t="s">
        <v>448</v>
      </c>
    </row>
    <row r="351187" spans="4:4" x14ac:dyDescent="0.25">
      <c r="D351187" t="s">
        <v>449</v>
      </c>
    </row>
    <row r="351188" spans="4:4" x14ac:dyDescent="0.25">
      <c r="D351188" t="s">
        <v>450</v>
      </c>
    </row>
    <row r="351189" spans="4:4" x14ac:dyDescent="0.25">
      <c r="D351189" t="s">
        <v>451</v>
      </c>
    </row>
    <row r="351190" spans="4:4" x14ac:dyDescent="0.25">
      <c r="D351190" t="s">
        <v>452</v>
      </c>
    </row>
    <row r="351191" spans="4:4" x14ac:dyDescent="0.25">
      <c r="D351191" t="s">
        <v>453</v>
      </c>
    </row>
    <row r="351192" spans="4:4" x14ac:dyDescent="0.25">
      <c r="D351192" t="s">
        <v>454</v>
      </c>
    </row>
    <row r="351193" spans="4:4" x14ac:dyDescent="0.25">
      <c r="D351193" t="s">
        <v>455</v>
      </c>
    </row>
    <row r="351194" spans="4:4" x14ac:dyDescent="0.25">
      <c r="D351194" t="s">
        <v>456</v>
      </c>
    </row>
    <row r="351195" spans="4:4" x14ac:dyDescent="0.25">
      <c r="D351195" t="s">
        <v>457</v>
      </c>
    </row>
    <row r="351196" spans="4:4" x14ac:dyDescent="0.25">
      <c r="D351196" t="s">
        <v>458</v>
      </c>
    </row>
    <row r="351197" spans="4:4" x14ac:dyDescent="0.25">
      <c r="D351197" t="s">
        <v>459</v>
      </c>
    </row>
    <row r="351198" spans="4:4" x14ac:dyDescent="0.25">
      <c r="D351198" t="s">
        <v>460</v>
      </c>
    </row>
    <row r="351199" spans="4:4" x14ac:dyDescent="0.25">
      <c r="D351199" t="s">
        <v>461</v>
      </c>
    </row>
    <row r="351200" spans="4:4" x14ac:dyDescent="0.25">
      <c r="D351200" t="s">
        <v>462</v>
      </c>
    </row>
    <row r="351201" spans="4:4" x14ac:dyDescent="0.25">
      <c r="D351201" t="s">
        <v>463</v>
      </c>
    </row>
    <row r="351202" spans="4:4" x14ac:dyDescent="0.25">
      <c r="D351202" t="s">
        <v>464</v>
      </c>
    </row>
    <row r="351203" spans="4:4" x14ac:dyDescent="0.25">
      <c r="D351203" t="s">
        <v>465</v>
      </c>
    </row>
    <row r="351204" spans="4:4" x14ac:dyDescent="0.25">
      <c r="D351204" t="s">
        <v>466</v>
      </c>
    </row>
    <row r="351205" spans="4:4" x14ac:dyDescent="0.25">
      <c r="D351205" t="s">
        <v>467</v>
      </c>
    </row>
    <row r="351206" spans="4:4" x14ac:dyDescent="0.25">
      <c r="D351206" t="s">
        <v>468</v>
      </c>
    </row>
    <row r="351207" spans="4:4" x14ac:dyDescent="0.25">
      <c r="D351207" t="s">
        <v>469</v>
      </c>
    </row>
    <row r="351208" spans="4:4" x14ac:dyDescent="0.25">
      <c r="D351208" t="s">
        <v>470</v>
      </c>
    </row>
    <row r="351209" spans="4:4" x14ac:dyDescent="0.25">
      <c r="D351209" t="s">
        <v>471</v>
      </c>
    </row>
    <row r="351210" spans="4:4" x14ac:dyDescent="0.25">
      <c r="D351210" t="s">
        <v>472</v>
      </c>
    </row>
    <row r="351211" spans="4:4" x14ac:dyDescent="0.25">
      <c r="D351211" t="s">
        <v>473</v>
      </c>
    </row>
    <row r="351212" spans="4:4" x14ac:dyDescent="0.25">
      <c r="D351212" t="s">
        <v>474</v>
      </c>
    </row>
    <row r="351213" spans="4:4" x14ac:dyDescent="0.25">
      <c r="D351213" t="s">
        <v>475</v>
      </c>
    </row>
    <row r="351214" spans="4:4" x14ac:dyDescent="0.25">
      <c r="D351214" t="s">
        <v>476</v>
      </c>
    </row>
    <row r="351215" spans="4:4" x14ac:dyDescent="0.25">
      <c r="D351215" t="s">
        <v>477</v>
      </c>
    </row>
    <row r="351216" spans="4:4" x14ac:dyDescent="0.25">
      <c r="D351216" t="s">
        <v>478</v>
      </c>
    </row>
    <row r="351217" spans="4:4" x14ac:dyDescent="0.25">
      <c r="D351217" t="s">
        <v>479</v>
      </c>
    </row>
    <row r="351218" spans="4:4" x14ac:dyDescent="0.25">
      <c r="D351218" t="s">
        <v>480</v>
      </c>
    </row>
    <row r="351219" spans="4:4" x14ac:dyDescent="0.25">
      <c r="D351219" t="s">
        <v>481</v>
      </c>
    </row>
    <row r="351220" spans="4:4" x14ac:dyDescent="0.25">
      <c r="D351220" t="s">
        <v>482</v>
      </c>
    </row>
    <row r="351221" spans="4:4" x14ac:dyDescent="0.25">
      <c r="D351221" t="s">
        <v>483</v>
      </c>
    </row>
    <row r="351222" spans="4:4" x14ac:dyDescent="0.25">
      <c r="D351222" t="s">
        <v>484</v>
      </c>
    </row>
    <row r="351223" spans="4:4" x14ac:dyDescent="0.25">
      <c r="D351223" t="s">
        <v>485</v>
      </c>
    </row>
    <row r="351224" spans="4:4" x14ac:dyDescent="0.25">
      <c r="D351224" t="s">
        <v>486</v>
      </c>
    </row>
    <row r="351225" spans="4:4" x14ac:dyDescent="0.25">
      <c r="D351225" t="s">
        <v>487</v>
      </c>
    </row>
    <row r="351226" spans="4:4" x14ac:dyDescent="0.25">
      <c r="D351226" t="s">
        <v>488</v>
      </c>
    </row>
    <row r="351227" spans="4:4" x14ac:dyDescent="0.25">
      <c r="D351227" t="s">
        <v>489</v>
      </c>
    </row>
    <row r="351228" spans="4:4" x14ac:dyDescent="0.25">
      <c r="D351228" t="s">
        <v>490</v>
      </c>
    </row>
    <row r="351229" spans="4:4" x14ac:dyDescent="0.25">
      <c r="D351229" t="s">
        <v>491</v>
      </c>
    </row>
    <row r="351230" spans="4:4" x14ac:dyDescent="0.25">
      <c r="D351230" t="s">
        <v>492</v>
      </c>
    </row>
    <row r="351231" spans="4:4" x14ac:dyDescent="0.25">
      <c r="D351231" t="s">
        <v>493</v>
      </c>
    </row>
    <row r="351232" spans="4:4" x14ac:dyDescent="0.25">
      <c r="D351232" t="s">
        <v>494</v>
      </c>
    </row>
    <row r="351233" spans="4:4" x14ac:dyDescent="0.25">
      <c r="D351233" t="s">
        <v>495</v>
      </c>
    </row>
    <row r="351234" spans="4:4" x14ac:dyDescent="0.25">
      <c r="D351234" t="s">
        <v>496</v>
      </c>
    </row>
    <row r="351235" spans="4:4" x14ac:dyDescent="0.25">
      <c r="D351235" t="s">
        <v>497</v>
      </c>
    </row>
    <row r="351236" spans="4:4" x14ac:dyDescent="0.25">
      <c r="D351236" t="s">
        <v>498</v>
      </c>
    </row>
    <row r="351237" spans="4:4" x14ac:dyDescent="0.25">
      <c r="D351237" t="s">
        <v>499</v>
      </c>
    </row>
    <row r="351238" spans="4:4" x14ac:dyDescent="0.25">
      <c r="D351238" t="s">
        <v>500</v>
      </c>
    </row>
    <row r="351239" spans="4:4" x14ac:dyDescent="0.25">
      <c r="D351239" t="s">
        <v>501</v>
      </c>
    </row>
    <row r="351240" spans="4:4" x14ac:dyDescent="0.25">
      <c r="D351240" t="s">
        <v>502</v>
      </c>
    </row>
    <row r="351241" spans="4:4" x14ac:dyDescent="0.25">
      <c r="D351241" t="s">
        <v>503</v>
      </c>
    </row>
    <row r="351242" spans="4:4" x14ac:dyDescent="0.25">
      <c r="D351242" t="s">
        <v>504</v>
      </c>
    </row>
    <row r="351243" spans="4:4" x14ac:dyDescent="0.25">
      <c r="D351243" t="s">
        <v>505</v>
      </c>
    </row>
    <row r="351244" spans="4:4" x14ac:dyDescent="0.25">
      <c r="D351244" t="s">
        <v>506</v>
      </c>
    </row>
    <row r="351245" spans="4:4" x14ac:dyDescent="0.25">
      <c r="D351245" t="s">
        <v>507</v>
      </c>
    </row>
    <row r="351246" spans="4:4" x14ac:dyDescent="0.25">
      <c r="D351246" t="s">
        <v>508</v>
      </c>
    </row>
    <row r="351247" spans="4:4" x14ac:dyDescent="0.25">
      <c r="D351247" t="s">
        <v>509</v>
      </c>
    </row>
    <row r="351248" spans="4:4" x14ac:dyDescent="0.25">
      <c r="D351248" t="s">
        <v>510</v>
      </c>
    </row>
    <row r="351249" spans="4:4" x14ac:dyDescent="0.25">
      <c r="D351249" t="s">
        <v>511</v>
      </c>
    </row>
    <row r="351250" spans="4:4" x14ac:dyDescent="0.25">
      <c r="D351250" t="s">
        <v>512</v>
      </c>
    </row>
    <row r="351251" spans="4:4" x14ac:dyDescent="0.25">
      <c r="D351251" t="s">
        <v>513</v>
      </c>
    </row>
    <row r="351252" spans="4:4" x14ac:dyDescent="0.25">
      <c r="D351252" t="s">
        <v>514</v>
      </c>
    </row>
    <row r="351253" spans="4:4" x14ac:dyDescent="0.25">
      <c r="D351253" t="s">
        <v>515</v>
      </c>
    </row>
    <row r="351254" spans="4:4" x14ac:dyDescent="0.25">
      <c r="D351254" t="s">
        <v>516</v>
      </c>
    </row>
    <row r="351255" spans="4:4" x14ac:dyDescent="0.25">
      <c r="D351255" t="s">
        <v>517</v>
      </c>
    </row>
    <row r="351256" spans="4:4" x14ac:dyDescent="0.25">
      <c r="D351256" t="s">
        <v>518</v>
      </c>
    </row>
    <row r="351257" spans="4:4" x14ac:dyDescent="0.25">
      <c r="D351257" t="s">
        <v>519</v>
      </c>
    </row>
    <row r="351258" spans="4:4" x14ac:dyDescent="0.25">
      <c r="D351258" t="s">
        <v>520</v>
      </c>
    </row>
    <row r="351259" spans="4:4" x14ac:dyDescent="0.25">
      <c r="D351259" t="s">
        <v>521</v>
      </c>
    </row>
    <row r="351260" spans="4:4" x14ac:dyDescent="0.25">
      <c r="D351260" t="s">
        <v>522</v>
      </c>
    </row>
    <row r="351261" spans="4:4" x14ac:dyDescent="0.25">
      <c r="D351261" t="s">
        <v>523</v>
      </c>
    </row>
    <row r="351262" spans="4:4" x14ac:dyDescent="0.25">
      <c r="D351262" t="s">
        <v>524</v>
      </c>
    </row>
    <row r="351263" spans="4:4" x14ac:dyDescent="0.25">
      <c r="D351263" t="s">
        <v>525</v>
      </c>
    </row>
    <row r="351264" spans="4:4" x14ac:dyDescent="0.25">
      <c r="D351264" t="s">
        <v>526</v>
      </c>
    </row>
    <row r="351265" spans="4:4" x14ac:dyDescent="0.25">
      <c r="D351265" t="s">
        <v>527</v>
      </c>
    </row>
    <row r="351266" spans="4:4" x14ac:dyDescent="0.25">
      <c r="D351266" t="s">
        <v>528</v>
      </c>
    </row>
    <row r="351267" spans="4:4" x14ac:dyDescent="0.25">
      <c r="D351267" t="s">
        <v>529</v>
      </c>
    </row>
    <row r="351268" spans="4:4" x14ac:dyDescent="0.25">
      <c r="D351268" t="s">
        <v>530</v>
      </c>
    </row>
    <row r="351269" spans="4:4" x14ac:dyDescent="0.25">
      <c r="D351269" t="s">
        <v>531</v>
      </c>
    </row>
    <row r="351270" spans="4:4" x14ac:dyDescent="0.25">
      <c r="D351270" t="s">
        <v>532</v>
      </c>
    </row>
    <row r="351271" spans="4:4" x14ac:dyDescent="0.25">
      <c r="D351271" t="s">
        <v>533</v>
      </c>
    </row>
    <row r="351272" spans="4:4" x14ac:dyDescent="0.25">
      <c r="D351272" t="s">
        <v>534</v>
      </c>
    </row>
    <row r="351273" spans="4:4" x14ac:dyDescent="0.25">
      <c r="D351273" t="s">
        <v>535</v>
      </c>
    </row>
    <row r="351274" spans="4:4" x14ac:dyDescent="0.25">
      <c r="D351274" t="s">
        <v>536</v>
      </c>
    </row>
    <row r="351275" spans="4:4" x14ac:dyDescent="0.25">
      <c r="D351275" t="s">
        <v>537</v>
      </c>
    </row>
    <row r="351276" spans="4:4" x14ac:dyDescent="0.25">
      <c r="D351276" t="s">
        <v>538</v>
      </c>
    </row>
    <row r="351277" spans="4:4" x14ac:dyDescent="0.25">
      <c r="D351277" t="s">
        <v>539</v>
      </c>
    </row>
    <row r="351278" spans="4:4" x14ac:dyDescent="0.25">
      <c r="D351278" t="s">
        <v>540</v>
      </c>
    </row>
    <row r="351279" spans="4:4" x14ac:dyDescent="0.25">
      <c r="D351279" t="s">
        <v>541</v>
      </c>
    </row>
    <row r="351280" spans="4:4" x14ac:dyDescent="0.25">
      <c r="D351280" t="s">
        <v>542</v>
      </c>
    </row>
    <row r="351281" spans="4:4" x14ac:dyDescent="0.25">
      <c r="D351281" t="s">
        <v>543</v>
      </c>
    </row>
    <row r="351282" spans="4:4" x14ac:dyDescent="0.25">
      <c r="D351282" t="s">
        <v>544</v>
      </c>
    </row>
    <row r="351283" spans="4:4" x14ac:dyDescent="0.25">
      <c r="D351283" t="s">
        <v>545</v>
      </c>
    </row>
    <row r="351284" spans="4:4" x14ac:dyDescent="0.25">
      <c r="D351284" t="s">
        <v>546</v>
      </c>
    </row>
    <row r="351285" spans="4:4" x14ac:dyDescent="0.25">
      <c r="D351285" t="s">
        <v>547</v>
      </c>
    </row>
    <row r="351286" spans="4:4" x14ac:dyDescent="0.25">
      <c r="D351286" t="s">
        <v>548</v>
      </c>
    </row>
    <row r="351287" spans="4:4" x14ac:dyDescent="0.25">
      <c r="D351287" t="s">
        <v>549</v>
      </c>
    </row>
    <row r="351288" spans="4:4" x14ac:dyDescent="0.25">
      <c r="D351288" t="s">
        <v>550</v>
      </c>
    </row>
    <row r="351289" spans="4:4" x14ac:dyDescent="0.25">
      <c r="D351289" t="s">
        <v>551</v>
      </c>
    </row>
    <row r="351290" spans="4:4" x14ac:dyDescent="0.25">
      <c r="D351290" t="s">
        <v>552</v>
      </c>
    </row>
    <row r="351291" spans="4:4" x14ac:dyDescent="0.25">
      <c r="D351291" t="s">
        <v>553</v>
      </c>
    </row>
    <row r="351292" spans="4:4" x14ac:dyDescent="0.25">
      <c r="D351292" t="s">
        <v>554</v>
      </c>
    </row>
    <row r="351293" spans="4:4" x14ac:dyDescent="0.25">
      <c r="D351293" t="s">
        <v>555</v>
      </c>
    </row>
    <row r="351294" spans="4:4" x14ac:dyDescent="0.25">
      <c r="D351294" t="s">
        <v>556</v>
      </c>
    </row>
    <row r="351295" spans="4:4" x14ac:dyDescent="0.25">
      <c r="D351295" t="s">
        <v>557</v>
      </c>
    </row>
    <row r="351296" spans="4:4" x14ac:dyDescent="0.25">
      <c r="D351296" t="s">
        <v>558</v>
      </c>
    </row>
    <row r="351297" spans="4:4" x14ac:dyDescent="0.25">
      <c r="D351297" t="s">
        <v>559</v>
      </c>
    </row>
    <row r="351298" spans="4:4" x14ac:dyDescent="0.25">
      <c r="D351298" t="s">
        <v>560</v>
      </c>
    </row>
    <row r="351299" spans="4:4" x14ac:dyDescent="0.25">
      <c r="D351299" t="s">
        <v>561</v>
      </c>
    </row>
    <row r="351300" spans="4:4" x14ac:dyDescent="0.25">
      <c r="D351300" t="s">
        <v>562</v>
      </c>
    </row>
    <row r="351301" spans="4:4" x14ac:dyDescent="0.25">
      <c r="D351301" t="s">
        <v>563</v>
      </c>
    </row>
    <row r="351302" spans="4:4" x14ac:dyDescent="0.25">
      <c r="D351302" t="s">
        <v>564</v>
      </c>
    </row>
    <row r="351303" spans="4:4" x14ac:dyDescent="0.25">
      <c r="D351303" t="s">
        <v>565</v>
      </c>
    </row>
    <row r="351304" spans="4:4" x14ac:dyDescent="0.25">
      <c r="D351304" t="s">
        <v>566</v>
      </c>
    </row>
    <row r="351305" spans="4:4" x14ac:dyDescent="0.25">
      <c r="D351305" t="s">
        <v>567</v>
      </c>
    </row>
    <row r="351306" spans="4:4" x14ac:dyDescent="0.25">
      <c r="D351306" t="s">
        <v>568</v>
      </c>
    </row>
    <row r="351307" spans="4:4" x14ac:dyDescent="0.25">
      <c r="D351307" t="s">
        <v>569</v>
      </c>
    </row>
    <row r="351308" spans="4:4" x14ac:dyDescent="0.25">
      <c r="D351308" t="s">
        <v>570</v>
      </c>
    </row>
    <row r="351309" spans="4:4" x14ac:dyDescent="0.25">
      <c r="D351309" t="s">
        <v>571</v>
      </c>
    </row>
    <row r="351310" spans="4:4" x14ac:dyDescent="0.25">
      <c r="D351310" t="s">
        <v>572</v>
      </c>
    </row>
    <row r="351311" spans="4:4" x14ac:dyDescent="0.25">
      <c r="D351311" t="s">
        <v>573</v>
      </c>
    </row>
    <row r="351312" spans="4:4" x14ac:dyDescent="0.25">
      <c r="D351312" t="s">
        <v>574</v>
      </c>
    </row>
    <row r="351313" spans="4:4" x14ac:dyDescent="0.25">
      <c r="D351313" t="s">
        <v>575</v>
      </c>
    </row>
    <row r="351314" spans="4:4" x14ac:dyDescent="0.25">
      <c r="D351314" t="s">
        <v>576</v>
      </c>
    </row>
    <row r="351315" spans="4:4" x14ac:dyDescent="0.25">
      <c r="D351315" t="s">
        <v>577</v>
      </c>
    </row>
    <row r="351316" spans="4:4" x14ac:dyDescent="0.25">
      <c r="D351316" t="s">
        <v>578</v>
      </c>
    </row>
    <row r="351317" spans="4:4" x14ac:dyDescent="0.25">
      <c r="D351317" t="s">
        <v>579</v>
      </c>
    </row>
    <row r="351318" spans="4:4" x14ac:dyDescent="0.25">
      <c r="D351318" t="s">
        <v>580</v>
      </c>
    </row>
    <row r="351319" spans="4:4" x14ac:dyDescent="0.25">
      <c r="D351319" t="s">
        <v>581</v>
      </c>
    </row>
    <row r="351320" spans="4:4" x14ac:dyDescent="0.25">
      <c r="D351320" t="s">
        <v>582</v>
      </c>
    </row>
    <row r="351321" spans="4:4" x14ac:dyDescent="0.25">
      <c r="D351321" t="s">
        <v>583</v>
      </c>
    </row>
    <row r="351322" spans="4:4" x14ac:dyDescent="0.25">
      <c r="D351322" t="s">
        <v>584</v>
      </c>
    </row>
    <row r="351323" spans="4:4" x14ac:dyDescent="0.25">
      <c r="D351323" t="s">
        <v>585</v>
      </c>
    </row>
    <row r="351324" spans="4:4" x14ac:dyDescent="0.25">
      <c r="D351324" t="s">
        <v>586</v>
      </c>
    </row>
    <row r="351325" spans="4:4" x14ac:dyDescent="0.25">
      <c r="D351325" t="s">
        <v>587</v>
      </c>
    </row>
    <row r="351326" spans="4:4" x14ac:dyDescent="0.25">
      <c r="D351326" t="s">
        <v>588</v>
      </c>
    </row>
    <row r="351327" spans="4:4" x14ac:dyDescent="0.25">
      <c r="D351327" t="s">
        <v>589</v>
      </c>
    </row>
    <row r="351328" spans="4:4" x14ac:dyDescent="0.25">
      <c r="D351328" t="s">
        <v>590</v>
      </c>
    </row>
    <row r="351329" spans="4:4" x14ac:dyDescent="0.25">
      <c r="D351329" t="s">
        <v>591</v>
      </c>
    </row>
    <row r="351330" spans="4:4" x14ac:dyDescent="0.25">
      <c r="D351330" t="s">
        <v>592</v>
      </c>
    </row>
    <row r="351331" spans="4:4" x14ac:dyDescent="0.25">
      <c r="D351331" t="s">
        <v>593</v>
      </c>
    </row>
    <row r="351332" spans="4:4" x14ac:dyDescent="0.25">
      <c r="D351332" t="s">
        <v>594</v>
      </c>
    </row>
    <row r="351333" spans="4:4" x14ac:dyDescent="0.25">
      <c r="D351333" t="s">
        <v>595</v>
      </c>
    </row>
    <row r="351334" spans="4:4" x14ac:dyDescent="0.25">
      <c r="D351334" t="s">
        <v>596</v>
      </c>
    </row>
    <row r="351335" spans="4:4" x14ac:dyDescent="0.25">
      <c r="D351335" t="s">
        <v>597</v>
      </c>
    </row>
    <row r="351336" spans="4:4" x14ac:dyDescent="0.25">
      <c r="D351336" t="s">
        <v>598</v>
      </c>
    </row>
    <row r="351337" spans="4:4" x14ac:dyDescent="0.25">
      <c r="D351337" t="s">
        <v>599</v>
      </c>
    </row>
    <row r="351338" spans="4:4" x14ac:dyDescent="0.25">
      <c r="D351338" t="s">
        <v>600</v>
      </c>
    </row>
    <row r="351339" spans="4:4" x14ac:dyDescent="0.25">
      <c r="D351339" t="s">
        <v>601</v>
      </c>
    </row>
    <row r="351340" spans="4:4" x14ac:dyDescent="0.25">
      <c r="D351340" t="s">
        <v>602</v>
      </c>
    </row>
    <row r="351341" spans="4:4" x14ac:dyDescent="0.25">
      <c r="D351341" t="s">
        <v>603</v>
      </c>
    </row>
    <row r="351342" spans="4:4" x14ac:dyDescent="0.25">
      <c r="D351342" t="s">
        <v>604</v>
      </c>
    </row>
    <row r="351343" spans="4:4" x14ac:dyDescent="0.25">
      <c r="D351343" t="s">
        <v>605</v>
      </c>
    </row>
    <row r="351344" spans="4:4" x14ac:dyDescent="0.25">
      <c r="D351344" t="s">
        <v>606</v>
      </c>
    </row>
    <row r="351345" spans="4:4" x14ac:dyDescent="0.25">
      <c r="D351345" t="s">
        <v>607</v>
      </c>
    </row>
    <row r="351346" spans="4:4" x14ac:dyDescent="0.25">
      <c r="D351346" t="s">
        <v>608</v>
      </c>
    </row>
    <row r="351347" spans="4:4" x14ac:dyDescent="0.25">
      <c r="D351347" t="s">
        <v>609</v>
      </c>
    </row>
    <row r="351348" spans="4:4" x14ac:dyDescent="0.25">
      <c r="D351348" t="s">
        <v>610</v>
      </c>
    </row>
    <row r="351349" spans="4:4" x14ac:dyDescent="0.25">
      <c r="D351349" t="s">
        <v>611</v>
      </c>
    </row>
    <row r="351350" spans="4:4" x14ac:dyDescent="0.25">
      <c r="D351350" t="s">
        <v>612</v>
      </c>
    </row>
    <row r="351351" spans="4:4" x14ac:dyDescent="0.25">
      <c r="D351351" t="s">
        <v>613</v>
      </c>
    </row>
    <row r="351352" spans="4:4" x14ac:dyDescent="0.25">
      <c r="D351352" t="s">
        <v>614</v>
      </c>
    </row>
    <row r="351353" spans="4:4" x14ac:dyDescent="0.25">
      <c r="D351353" t="s">
        <v>615</v>
      </c>
    </row>
    <row r="351354" spans="4:4" x14ac:dyDescent="0.25">
      <c r="D351354" t="s">
        <v>616</v>
      </c>
    </row>
    <row r="351355" spans="4:4" x14ac:dyDescent="0.25">
      <c r="D351355" t="s">
        <v>617</v>
      </c>
    </row>
    <row r="351356" spans="4:4" x14ac:dyDescent="0.25">
      <c r="D351356" t="s">
        <v>618</v>
      </c>
    </row>
    <row r="351357" spans="4:4" x14ac:dyDescent="0.25">
      <c r="D351357" t="s">
        <v>619</v>
      </c>
    </row>
    <row r="351358" spans="4:4" x14ac:dyDescent="0.25">
      <c r="D351358" t="s">
        <v>620</v>
      </c>
    </row>
    <row r="351359" spans="4:4" x14ac:dyDescent="0.25">
      <c r="D351359" t="s">
        <v>621</v>
      </c>
    </row>
    <row r="351360" spans="4:4" x14ac:dyDescent="0.25">
      <c r="D351360" t="s">
        <v>622</v>
      </c>
    </row>
    <row r="351361" spans="4:4" x14ac:dyDescent="0.25">
      <c r="D351361" t="s">
        <v>623</v>
      </c>
    </row>
    <row r="351362" spans="4:4" x14ac:dyDescent="0.25">
      <c r="D351362" t="s">
        <v>624</v>
      </c>
    </row>
    <row r="351363" spans="4:4" x14ac:dyDescent="0.25">
      <c r="D351363" t="s">
        <v>625</v>
      </c>
    </row>
    <row r="351364" spans="4:4" x14ac:dyDescent="0.25">
      <c r="D351364" t="s">
        <v>626</v>
      </c>
    </row>
    <row r="351365" spans="4:4" x14ac:dyDescent="0.25">
      <c r="D351365" t="s">
        <v>627</v>
      </c>
    </row>
    <row r="351366" spans="4:4" x14ac:dyDescent="0.25">
      <c r="D351366" t="s">
        <v>628</v>
      </c>
    </row>
    <row r="351367" spans="4:4" x14ac:dyDescent="0.25">
      <c r="D351367" t="s">
        <v>629</v>
      </c>
    </row>
    <row r="351368" spans="4:4" x14ac:dyDescent="0.25">
      <c r="D351368" t="s">
        <v>630</v>
      </c>
    </row>
    <row r="351369" spans="4:4" x14ac:dyDescent="0.25">
      <c r="D351369" t="s">
        <v>631</v>
      </c>
    </row>
    <row r="351370" spans="4:4" x14ac:dyDescent="0.25">
      <c r="D351370" t="s">
        <v>632</v>
      </c>
    </row>
    <row r="351371" spans="4:4" x14ac:dyDescent="0.25">
      <c r="D351371" t="s">
        <v>633</v>
      </c>
    </row>
    <row r="351372" spans="4:4" x14ac:dyDescent="0.25">
      <c r="D351372" t="s">
        <v>634</v>
      </c>
    </row>
    <row r="351373" spans="4:4" x14ac:dyDescent="0.25">
      <c r="D351373" t="s">
        <v>635</v>
      </c>
    </row>
    <row r="351374" spans="4:4" x14ac:dyDescent="0.25">
      <c r="D351374" t="s">
        <v>636</v>
      </c>
    </row>
    <row r="351375" spans="4:4" x14ac:dyDescent="0.25">
      <c r="D351375" t="s">
        <v>637</v>
      </c>
    </row>
    <row r="351376" spans="4:4" x14ac:dyDescent="0.25">
      <c r="D351376" t="s">
        <v>638</v>
      </c>
    </row>
    <row r="351377" spans="4:4" x14ac:dyDescent="0.25">
      <c r="D351377" t="s">
        <v>639</v>
      </c>
    </row>
    <row r="351378" spans="4:4" x14ac:dyDescent="0.25">
      <c r="D351378" t="s">
        <v>640</v>
      </c>
    </row>
    <row r="351379" spans="4:4" x14ac:dyDescent="0.25">
      <c r="D351379" t="s">
        <v>641</v>
      </c>
    </row>
    <row r="351380" spans="4:4" x14ac:dyDescent="0.25">
      <c r="D351380" t="s">
        <v>642</v>
      </c>
    </row>
    <row r="351381" spans="4:4" x14ac:dyDescent="0.25">
      <c r="D351381" t="s">
        <v>643</v>
      </c>
    </row>
    <row r="351382" spans="4:4" x14ac:dyDescent="0.25">
      <c r="D351382" t="s">
        <v>644</v>
      </c>
    </row>
    <row r="351383" spans="4:4" x14ac:dyDescent="0.25">
      <c r="D351383" t="s">
        <v>645</v>
      </c>
    </row>
    <row r="351384" spans="4:4" x14ac:dyDescent="0.25">
      <c r="D351384" t="s">
        <v>646</v>
      </c>
    </row>
    <row r="351385" spans="4:4" x14ac:dyDescent="0.25">
      <c r="D351385" t="s">
        <v>647</v>
      </c>
    </row>
    <row r="351386" spans="4:4" x14ac:dyDescent="0.25">
      <c r="D351386" t="s">
        <v>648</v>
      </c>
    </row>
    <row r="351387" spans="4:4" x14ac:dyDescent="0.25">
      <c r="D351387" t="s">
        <v>649</v>
      </c>
    </row>
    <row r="351388" spans="4:4" x14ac:dyDescent="0.25">
      <c r="D351388" t="s">
        <v>650</v>
      </c>
    </row>
    <row r="351389" spans="4:4" x14ac:dyDescent="0.25">
      <c r="D351389" t="s">
        <v>651</v>
      </c>
    </row>
    <row r="351390" spans="4:4" x14ac:dyDescent="0.25">
      <c r="D351390" t="s">
        <v>652</v>
      </c>
    </row>
    <row r="351391" spans="4:4" x14ac:dyDescent="0.25">
      <c r="D351391" t="s">
        <v>653</v>
      </c>
    </row>
    <row r="351392" spans="4:4" x14ac:dyDescent="0.25">
      <c r="D351392" t="s">
        <v>654</v>
      </c>
    </row>
    <row r="351393" spans="4:4" x14ac:dyDescent="0.25">
      <c r="D351393" t="s">
        <v>655</v>
      </c>
    </row>
    <row r="351394" spans="4:4" x14ac:dyDescent="0.25">
      <c r="D351394" t="s">
        <v>656</v>
      </c>
    </row>
    <row r="351395" spans="4:4" x14ac:dyDescent="0.25">
      <c r="D351395" t="s">
        <v>657</v>
      </c>
    </row>
    <row r="351396" spans="4:4" x14ac:dyDescent="0.25">
      <c r="D351396" t="s">
        <v>658</v>
      </c>
    </row>
    <row r="351397" spans="4:4" x14ac:dyDescent="0.25">
      <c r="D351397" t="s">
        <v>659</v>
      </c>
    </row>
    <row r="351398" spans="4:4" x14ac:dyDescent="0.25">
      <c r="D351398" t="s">
        <v>660</v>
      </c>
    </row>
    <row r="351399" spans="4:4" x14ac:dyDescent="0.25">
      <c r="D351399" t="s">
        <v>661</v>
      </c>
    </row>
    <row r="351400" spans="4:4" x14ac:dyDescent="0.25">
      <c r="D351400" t="s">
        <v>662</v>
      </c>
    </row>
    <row r="351401" spans="4:4" x14ac:dyDescent="0.25">
      <c r="D351401" t="s">
        <v>663</v>
      </c>
    </row>
    <row r="351402" spans="4:4" x14ac:dyDescent="0.25">
      <c r="D351402" t="s">
        <v>664</v>
      </c>
    </row>
    <row r="351403" spans="4:4" x14ac:dyDescent="0.25">
      <c r="D351403" t="s">
        <v>665</v>
      </c>
    </row>
    <row r="351404" spans="4:4" x14ac:dyDescent="0.25">
      <c r="D351404" t="s">
        <v>666</v>
      </c>
    </row>
    <row r="351405" spans="4:4" x14ac:dyDescent="0.25">
      <c r="D351405" t="s">
        <v>667</v>
      </c>
    </row>
    <row r="351406" spans="4:4" x14ac:dyDescent="0.25">
      <c r="D351406" t="s">
        <v>668</v>
      </c>
    </row>
    <row r="351407" spans="4:4" x14ac:dyDescent="0.25">
      <c r="D351407" t="s">
        <v>669</v>
      </c>
    </row>
    <row r="351408" spans="4:4" x14ac:dyDescent="0.25">
      <c r="D351408" t="s">
        <v>670</v>
      </c>
    </row>
    <row r="351409" spans="4:4" x14ac:dyDescent="0.25">
      <c r="D351409" t="s">
        <v>671</v>
      </c>
    </row>
    <row r="351410" spans="4:4" x14ac:dyDescent="0.25">
      <c r="D351410" t="s">
        <v>672</v>
      </c>
    </row>
    <row r="351411" spans="4:4" x14ac:dyDescent="0.25">
      <c r="D351411" t="s">
        <v>673</v>
      </c>
    </row>
    <row r="351412" spans="4:4" x14ac:dyDescent="0.25">
      <c r="D351412" t="s">
        <v>674</v>
      </c>
    </row>
    <row r="351413" spans="4:4" x14ac:dyDescent="0.25">
      <c r="D351413" t="s">
        <v>675</v>
      </c>
    </row>
    <row r="351414" spans="4:4" x14ac:dyDescent="0.25">
      <c r="D351414" t="s">
        <v>676</v>
      </c>
    </row>
    <row r="351415" spans="4:4" x14ac:dyDescent="0.25">
      <c r="D351415" t="s">
        <v>677</v>
      </c>
    </row>
    <row r="351416" spans="4:4" x14ac:dyDescent="0.25">
      <c r="D351416" t="s">
        <v>678</v>
      </c>
    </row>
    <row r="351417" spans="4:4" x14ac:dyDescent="0.25">
      <c r="D351417" t="s">
        <v>679</v>
      </c>
    </row>
    <row r="351418" spans="4:4" x14ac:dyDescent="0.25">
      <c r="D351418" t="s">
        <v>680</v>
      </c>
    </row>
    <row r="351419" spans="4:4" x14ac:dyDescent="0.25">
      <c r="D351419" t="s">
        <v>681</v>
      </c>
    </row>
    <row r="351420" spans="4:4" x14ac:dyDescent="0.25">
      <c r="D351420" t="s">
        <v>682</v>
      </c>
    </row>
    <row r="351421" spans="4:4" x14ac:dyDescent="0.25">
      <c r="D351421" t="s">
        <v>683</v>
      </c>
    </row>
    <row r="351422" spans="4:4" x14ac:dyDescent="0.25">
      <c r="D351422" t="s">
        <v>684</v>
      </c>
    </row>
    <row r="351423" spans="4:4" x14ac:dyDescent="0.25">
      <c r="D351423" t="s">
        <v>685</v>
      </c>
    </row>
    <row r="351424" spans="4:4" x14ac:dyDescent="0.25">
      <c r="D351424" t="s">
        <v>686</v>
      </c>
    </row>
    <row r="351425" spans="4:4" x14ac:dyDescent="0.25">
      <c r="D351425" t="s">
        <v>687</v>
      </c>
    </row>
    <row r="351426" spans="4:4" x14ac:dyDescent="0.25">
      <c r="D351426" t="s">
        <v>688</v>
      </c>
    </row>
    <row r="351427" spans="4:4" x14ac:dyDescent="0.25">
      <c r="D351427" t="s">
        <v>689</v>
      </c>
    </row>
    <row r="351428" spans="4:4" x14ac:dyDescent="0.25">
      <c r="D351428" t="s">
        <v>690</v>
      </c>
    </row>
    <row r="351429" spans="4:4" x14ac:dyDescent="0.25">
      <c r="D351429" t="s">
        <v>691</v>
      </c>
    </row>
    <row r="351430" spans="4:4" x14ac:dyDescent="0.25">
      <c r="D351430" t="s">
        <v>692</v>
      </c>
    </row>
    <row r="351431" spans="4:4" x14ac:dyDescent="0.25">
      <c r="D351431" t="s">
        <v>693</v>
      </c>
    </row>
    <row r="351432" spans="4:4" x14ac:dyDescent="0.25">
      <c r="D351432" t="s">
        <v>694</v>
      </c>
    </row>
    <row r="351433" spans="4:4" x14ac:dyDescent="0.25">
      <c r="D351433" t="s">
        <v>695</v>
      </c>
    </row>
    <row r="351434" spans="4:4" x14ac:dyDescent="0.25">
      <c r="D351434" t="s">
        <v>696</v>
      </c>
    </row>
    <row r="351435" spans="4:4" x14ac:dyDescent="0.25">
      <c r="D351435" t="s">
        <v>697</v>
      </c>
    </row>
    <row r="351436" spans="4:4" x14ac:dyDescent="0.25">
      <c r="D351436" t="s">
        <v>698</v>
      </c>
    </row>
    <row r="351437" spans="4:4" x14ac:dyDescent="0.25">
      <c r="D351437" t="s">
        <v>699</v>
      </c>
    </row>
    <row r="351438" spans="4:4" x14ac:dyDescent="0.25">
      <c r="D351438" t="s">
        <v>700</v>
      </c>
    </row>
    <row r="351439" spans="4:4" x14ac:dyDescent="0.25">
      <c r="D351439" t="s">
        <v>701</v>
      </c>
    </row>
    <row r="351440" spans="4:4" x14ac:dyDescent="0.25">
      <c r="D351440" t="s">
        <v>702</v>
      </c>
    </row>
    <row r="351441" spans="4:4" x14ac:dyDescent="0.25">
      <c r="D351441" t="s">
        <v>703</v>
      </c>
    </row>
    <row r="351442" spans="4:4" x14ac:dyDescent="0.25">
      <c r="D351442" t="s">
        <v>704</v>
      </c>
    </row>
    <row r="351443" spans="4:4" x14ac:dyDescent="0.25">
      <c r="D351443" t="s">
        <v>705</v>
      </c>
    </row>
    <row r="351444" spans="4:4" x14ac:dyDescent="0.25">
      <c r="D351444" t="s">
        <v>706</v>
      </c>
    </row>
    <row r="351445" spans="4:4" x14ac:dyDescent="0.25">
      <c r="D351445" t="s">
        <v>707</v>
      </c>
    </row>
    <row r="351446" spans="4:4" x14ac:dyDescent="0.25">
      <c r="D351446" t="s">
        <v>708</v>
      </c>
    </row>
    <row r="351447" spans="4:4" x14ac:dyDescent="0.25">
      <c r="D351447" t="s">
        <v>709</v>
      </c>
    </row>
    <row r="351448" spans="4:4" x14ac:dyDescent="0.25">
      <c r="D351448" t="s">
        <v>710</v>
      </c>
    </row>
    <row r="351449" spans="4:4" x14ac:dyDescent="0.25">
      <c r="D351449" t="s">
        <v>711</v>
      </c>
    </row>
    <row r="351450" spans="4:4" x14ac:dyDescent="0.25">
      <c r="D351450" t="s">
        <v>712</v>
      </c>
    </row>
    <row r="351451" spans="4:4" x14ac:dyDescent="0.25">
      <c r="D351451" t="s">
        <v>713</v>
      </c>
    </row>
    <row r="351452" spans="4:4" x14ac:dyDescent="0.25">
      <c r="D351452" t="s">
        <v>714</v>
      </c>
    </row>
    <row r="351453" spans="4:4" x14ac:dyDescent="0.25">
      <c r="D351453" t="s">
        <v>715</v>
      </c>
    </row>
    <row r="351454" spans="4:4" x14ac:dyDescent="0.25">
      <c r="D351454" t="s">
        <v>716</v>
      </c>
    </row>
    <row r="351455" spans="4:4" x14ac:dyDescent="0.25">
      <c r="D351455" t="s">
        <v>717</v>
      </c>
    </row>
    <row r="351456" spans="4:4" x14ac:dyDescent="0.25">
      <c r="D351456" t="s">
        <v>718</v>
      </c>
    </row>
    <row r="351457" spans="4:4" x14ac:dyDescent="0.25">
      <c r="D351457" t="s">
        <v>719</v>
      </c>
    </row>
    <row r="351458" spans="4:4" x14ac:dyDescent="0.25">
      <c r="D351458" t="s">
        <v>720</v>
      </c>
    </row>
    <row r="351459" spans="4:4" x14ac:dyDescent="0.25">
      <c r="D351459" t="s">
        <v>721</v>
      </c>
    </row>
    <row r="351460" spans="4:4" x14ac:dyDescent="0.25">
      <c r="D351460" t="s">
        <v>722</v>
      </c>
    </row>
    <row r="351461" spans="4:4" x14ac:dyDescent="0.25">
      <c r="D351461" t="s">
        <v>723</v>
      </c>
    </row>
    <row r="351462" spans="4:4" x14ac:dyDescent="0.25">
      <c r="D351462" t="s">
        <v>724</v>
      </c>
    </row>
    <row r="351463" spans="4:4" x14ac:dyDescent="0.25">
      <c r="D351463" t="s">
        <v>725</v>
      </c>
    </row>
    <row r="351464" spans="4:4" x14ac:dyDescent="0.25">
      <c r="D351464" t="s">
        <v>726</v>
      </c>
    </row>
    <row r="351465" spans="4:4" x14ac:dyDescent="0.25">
      <c r="D351465" t="s">
        <v>727</v>
      </c>
    </row>
    <row r="351466" spans="4:4" x14ac:dyDescent="0.25">
      <c r="D351466" t="s">
        <v>728</v>
      </c>
    </row>
    <row r="351467" spans="4:4" x14ac:dyDescent="0.25">
      <c r="D351467" t="s">
        <v>729</v>
      </c>
    </row>
    <row r="351468" spans="4:4" x14ac:dyDescent="0.25">
      <c r="D351468" t="s">
        <v>730</v>
      </c>
    </row>
    <row r="351469" spans="4:4" x14ac:dyDescent="0.25">
      <c r="D351469" t="s">
        <v>731</v>
      </c>
    </row>
    <row r="351470" spans="4:4" x14ac:dyDescent="0.25">
      <c r="D351470" t="s">
        <v>732</v>
      </c>
    </row>
    <row r="351471" spans="4:4" x14ac:dyDescent="0.25">
      <c r="D351471" t="s">
        <v>733</v>
      </c>
    </row>
    <row r="351472" spans="4:4" x14ac:dyDescent="0.25">
      <c r="D351472" t="s">
        <v>734</v>
      </c>
    </row>
    <row r="351473" spans="4:4" x14ac:dyDescent="0.25">
      <c r="D351473" t="s">
        <v>735</v>
      </c>
    </row>
    <row r="351474" spans="4:4" x14ac:dyDescent="0.25">
      <c r="D351474" t="s">
        <v>736</v>
      </c>
    </row>
    <row r="351475" spans="4:4" x14ac:dyDescent="0.25">
      <c r="D351475" t="s">
        <v>737</v>
      </c>
    </row>
    <row r="351476" spans="4:4" x14ac:dyDescent="0.25">
      <c r="D351476" t="s">
        <v>738</v>
      </c>
    </row>
    <row r="351477" spans="4:4" x14ac:dyDescent="0.25">
      <c r="D351477" t="s">
        <v>739</v>
      </c>
    </row>
    <row r="351478" spans="4:4" x14ac:dyDescent="0.25">
      <c r="D351478" t="s">
        <v>740</v>
      </c>
    </row>
    <row r="351479" spans="4:4" x14ac:dyDescent="0.25">
      <c r="D351479" t="s">
        <v>741</v>
      </c>
    </row>
    <row r="351480" spans="4:4" x14ac:dyDescent="0.25">
      <c r="D351480" t="s">
        <v>742</v>
      </c>
    </row>
    <row r="351481" spans="4:4" x14ac:dyDescent="0.25">
      <c r="D351481" t="s">
        <v>743</v>
      </c>
    </row>
    <row r="351482" spans="4:4" x14ac:dyDescent="0.25">
      <c r="D351482" t="s">
        <v>744</v>
      </c>
    </row>
    <row r="351483" spans="4:4" x14ac:dyDescent="0.25">
      <c r="D351483" t="s">
        <v>745</v>
      </c>
    </row>
    <row r="351484" spans="4:4" x14ac:dyDescent="0.25">
      <c r="D351484" t="s">
        <v>746</v>
      </c>
    </row>
    <row r="351485" spans="4:4" x14ac:dyDescent="0.25">
      <c r="D351485" t="s">
        <v>747</v>
      </c>
    </row>
    <row r="351486" spans="4:4" x14ac:dyDescent="0.25">
      <c r="D351486" t="s">
        <v>748</v>
      </c>
    </row>
    <row r="351487" spans="4:4" x14ac:dyDescent="0.25">
      <c r="D351487" t="s">
        <v>749</v>
      </c>
    </row>
    <row r="351488" spans="4:4" x14ac:dyDescent="0.25">
      <c r="D351488" t="s">
        <v>750</v>
      </c>
    </row>
    <row r="351489" spans="4:4" x14ac:dyDescent="0.25">
      <c r="D351489" t="s">
        <v>751</v>
      </c>
    </row>
    <row r="351490" spans="4:4" x14ac:dyDescent="0.25">
      <c r="D351490" t="s">
        <v>752</v>
      </c>
    </row>
    <row r="351491" spans="4:4" x14ac:dyDescent="0.25">
      <c r="D351491" t="s">
        <v>753</v>
      </c>
    </row>
    <row r="351492" spans="4:4" x14ac:dyDescent="0.25">
      <c r="D351492" t="s">
        <v>754</v>
      </c>
    </row>
    <row r="351493" spans="4:4" x14ac:dyDescent="0.25">
      <c r="D351493" t="s">
        <v>755</v>
      </c>
    </row>
    <row r="351494" spans="4:4" x14ac:dyDescent="0.25">
      <c r="D351494" t="s">
        <v>756</v>
      </c>
    </row>
    <row r="351495" spans="4:4" x14ac:dyDescent="0.25">
      <c r="D351495" t="s">
        <v>757</v>
      </c>
    </row>
    <row r="351496" spans="4:4" x14ac:dyDescent="0.25">
      <c r="D351496" t="s">
        <v>758</v>
      </c>
    </row>
    <row r="351497" spans="4:4" x14ac:dyDescent="0.25">
      <c r="D351497" t="s">
        <v>759</v>
      </c>
    </row>
    <row r="351498" spans="4:4" x14ac:dyDescent="0.25">
      <c r="D351498" t="s">
        <v>760</v>
      </c>
    </row>
    <row r="351499" spans="4:4" x14ac:dyDescent="0.25">
      <c r="D351499" t="s">
        <v>761</v>
      </c>
    </row>
    <row r="351500" spans="4:4" x14ac:dyDescent="0.25">
      <c r="D351500" t="s">
        <v>762</v>
      </c>
    </row>
    <row r="351501" spans="4:4" x14ac:dyDescent="0.25">
      <c r="D351501" t="s">
        <v>763</v>
      </c>
    </row>
    <row r="351502" spans="4:4" x14ac:dyDescent="0.25">
      <c r="D351502" t="s">
        <v>764</v>
      </c>
    </row>
    <row r="351503" spans="4:4" x14ac:dyDescent="0.25">
      <c r="D351503" t="s">
        <v>765</v>
      </c>
    </row>
    <row r="351504" spans="4:4" x14ac:dyDescent="0.25">
      <c r="D351504" t="s">
        <v>766</v>
      </c>
    </row>
    <row r="351505" spans="4:4" x14ac:dyDescent="0.25">
      <c r="D351505" t="s">
        <v>767</v>
      </c>
    </row>
    <row r="351506" spans="4:4" x14ac:dyDescent="0.25">
      <c r="D351506" t="s">
        <v>768</v>
      </c>
    </row>
    <row r="351507" spans="4:4" x14ac:dyDescent="0.25">
      <c r="D351507" t="s">
        <v>769</v>
      </c>
    </row>
    <row r="351508" spans="4:4" x14ac:dyDescent="0.25">
      <c r="D351508" t="s">
        <v>770</v>
      </c>
    </row>
    <row r="351509" spans="4:4" x14ac:dyDescent="0.25">
      <c r="D351509" t="s">
        <v>771</v>
      </c>
    </row>
    <row r="351510" spans="4:4" x14ac:dyDescent="0.25">
      <c r="D351510" t="s">
        <v>772</v>
      </c>
    </row>
    <row r="351511" spans="4:4" x14ac:dyDescent="0.25">
      <c r="D351511" t="s">
        <v>773</v>
      </c>
    </row>
    <row r="351512" spans="4:4" x14ac:dyDescent="0.25">
      <c r="D351512" t="s">
        <v>774</v>
      </c>
    </row>
    <row r="351513" spans="4:4" x14ac:dyDescent="0.25">
      <c r="D351513" t="s">
        <v>775</v>
      </c>
    </row>
    <row r="351514" spans="4:4" x14ac:dyDescent="0.25">
      <c r="D351514" t="s">
        <v>776</v>
      </c>
    </row>
    <row r="351515" spans="4:4" x14ac:dyDescent="0.25">
      <c r="D351515" t="s">
        <v>777</v>
      </c>
    </row>
    <row r="351516" spans="4:4" x14ac:dyDescent="0.25">
      <c r="D351516" t="s">
        <v>778</v>
      </c>
    </row>
    <row r="351517" spans="4:4" x14ac:dyDescent="0.25">
      <c r="D351517" t="s">
        <v>779</v>
      </c>
    </row>
    <row r="351518" spans="4:4" x14ac:dyDescent="0.25">
      <c r="D351518" t="s">
        <v>780</v>
      </c>
    </row>
    <row r="351519" spans="4:4" x14ac:dyDescent="0.25">
      <c r="D351519" t="s">
        <v>781</v>
      </c>
    </row>
    <row r="351520" spans="4:4" x14ac:dyDescent="0.25">
      <c r="D351520" t="s">
        <v>782</v>
      </c>
    </row>
    <row r="351521" spans="4:4" x14ac:dyDescent="0.25">
      <c r="D351521" t="s">
        <v>783</v>
      </c>
    </row>
    <row r="351522" spans="4:4" x14ac:dyDescent="0.25">
      <c r="D351522" t="s">
        <v>784</v>
      </c>
    </row>
    <row r="351523" spans="4:4" x14ac:dyDescent="0.25">
      <c r="D351523" t="s">
        <v>785</v>
      </c>
    </row>
    <row r="351524" spans="4:4" x14ac:dyDescent="0.25">
      <c r="D351524" t="s">
        <v>786</v>
      </c>
    </row>
    <row r="351525" spans="4:4" x14ac:dyDescent="0.25">
      <c r="D351525" t="s">
        <v>787</v>
      </c>
    </row>
    <row r="351526" spans="4:4" x14ac:dyDescent="0.25">
      <c r="D351526" t="s">
        <v>788</v>
      </c>
    </row>
    <row r="351527" spans="4:4" x14ac:dyDescent="0.25">
      <c r="D351527" t="s">
        <v>789</v>
      </c>
    </row>
    <row r="351528" spans="4:4" x14ac:dyDescent="0.25">
      <c r="D351528" t="s">
        <v>790</v>
      </c>
    </row>
    <row r="351529" spans="4:4" x14ac:dyDescent="0.25">
      <c r="D351529" t="s">
        <v>791</v>
      </c>
    </row>
    <row r="351530" spans="4:4" x14ac:dyDescent="0.25">
      <c r="D351530" t="s">
        <v>792</v>
      </c>
    </row>
    <row r="351531" spans="4:4" x14ac:dyDescent="0.25">
      <c r="D351531" t="s">
        <v>793</v>
      </c>
    </row>
    <row r="351532" spans="4:4" x14ac:dyDescent="0.25">
      <c r="D351532" t="s">
        <v>794</v>
      </c>
    </row>
    <row r="351533" spans="4:4" x14ac:dyDescent="0.25">
      <c r="D351533" t="s">
        <v>795</v>
      </c>
    </row>
    <row r="351534" spans="4:4" x14ac:dyDescent="0.25">
      <c r="D351534" t="s">
        <v>796</v>
      </c>
    </row>
    <row r="351535" spans="4:4" x14ac:dyDescent="0.25">
      <c r="D351535" t="s">
        <v>797</v>
      </c>
    </row>
    <row r="351536" spans="4:4" x14ac:dyDescent="0.25">
      <c r="D351536" t="s">
        <v>798</v>
      </c>
    </row>
    <row r="351537" spans="4:4" x14ac:dyDescent="0.25">
      <c r="D351537" t="s">
        <v>799</v>
      </c>
    </row>
    <row r="351538" spans="4:4" x14ac:dyDescent="0.25">
      <c r="D351538" t="s">
        <v>800</v>
      </c>
    </row>
    <row r="351539" spans="4:4" x14ac:dyDescent="0.25">
      <c r="D351539" t="s">
        <v>801</v>
      </c>
    </row>
    <row r="351540" spans="4:4" x14ac:dyDescent="0.25">
      <c r="D351540" t="s">
        <v>802</v>
      </c>
    </row>
    <row r="351541" spans="4:4" x14ac:dyDescent="0.25">
      <c r="D351541" t="s">
        <v>803</v>
      </c>
    </row>
    <row r="351542" spans="4:4" x14ac:dyDescent="0.25">
      <c r="D351542" t="s">
        <v>804</v>
      </c>
    </row>
    <row r="351543" spans="4:4" x14ac:dyDescent="0.25">
      <c r="D351543" t="s">
        <v>805</v>
      </c>
    </row>
    <row r="351544" spans="4:4" x14ac:dyDescent="0.25">
      <c r="D351544" t="s">
        <v>806</v>
      </c>
    </row>
    <row r="351545" spans="4:4" x14ac:dyDescent="0.25">
      <c r="D351545" t="s">
        <v>807</v>
      </c>
    </row>
    <row r="351546" spans="4:4" x14ac:dyDescent="0.25">
      <c r="D351546" t="s">
        <v>808</v>
      </c>
    </row>
    <row r="351547" spans="4:4" x14ac:dyDescent="0.25">
      <c r="D351547" t="s">
        <v>809</v>
      </c>
    </row>
    <row r="351548" spans="4:4" x14ac:dyDescent="0.25">
      <c r="D351548" t="s">
        <v>810</v>
      </c>
    </row>
    <row r="351549" spans="4:4" x14ac:dyDescent="0.25">
      <c r="D351549" t="s">
        <v>811</v>
      </c>
    </row>
    <row r="351550" spans="4:4" x14ac:dyDescent="0.25">
      <c r="D351550" t="s">
        <v>812</v>
      </c>
    </row>
    <row r="351551" spans="4:4" x14ac:dyDescent="0.25">
      <c r="D351551" t="s">
        <v>813</v>
      </c>
    </row>
    <row r="351552" spans="4:4" x14ac:dyDescent="0.25">
      <c r="D351552" t="s">
        <v>814</v>
      </c>
    </row>
    <row r="351553" spans="4:4" x14ac:dyDescent="0.25">
      <c r="D351553" t="s">
        <v>815</v>
      </c>
    </row>
    <row r="351554" spans="4:4" x14ac:dyDescent="0.25">
      <c r="D351554" t="s">
        <v>816</v>
      </c>
    </row>
    <row r="351555" spans="4:4" x14ac:dyDescent="0.25">
      <c r="D351555" t="s">
        <v>817</v>
      </c>
    </row>
    <row r="351556" spans="4:4" x14ac:dyDescent="0.25">
      <c r="D351556" t="s">
        <v>818</v>
      </c>
    </row>
    <row r="351557" spans="4:4" x14ac:dyDescent="0.25">
      <c r="D351557" t="s">
        <v>819</v>
      </c>
    </row>
    <row r="351558" spans="4:4" x14ac:dyDescent="0.25">
      <c r="D351558" t="s">
        <v>820</v>
      </c>
    </row>
    <row r="351559" spans="4:4" x14ac:dyDescent="0.25">
      <c r="D351559" t="s">
        <v>821</v>
      </c>
    </row>
    <row r="351560" spans="4:4" x14ac:dyDescent="0.25">
      <c r="D351560" t="s">
        <v>822</v>
      </c>
    </row>
    <row r="351561" spans="4:4" x14ac:dyDescent="0.25">
      <c r="D351561" t="s">
        <v>823</v>
      </c>
    </row>
    <row r="351562" spans="4:4" x14ac:dyDescent="0.25">
      <c r="D351562" t="s">
        <v>824</v>
      </c>
    </row>
    <row r="351563" spans="4:4" x14ac:dyDescent="0.25">
      <c r="D351563" t="s">
        <v>825</v>
      </c>
    </row>
    <row r="351564" spans="4:4" x14ac:dyDescent="0.25">
      <c r="D351564" t="s">
        <v>826</v>
      </c>
    </row>
    <row r="351565" spans="4:4" x14ac:dyDescent="0.25">
      <c r="D351565" t="s">
        <v>827</v>
      </c>
    </row>
    <row r="351566" spans="4:4" x14ac:dyDescent="0.25">
      <c r="D351566" t="s">
        <v>828</v>
      </c>
    </row>
    <row r="351567" spans="4:4" x14ac:dyDescent="0.25">
      <c r="D351567" t="s">
        <v>829</v>
      </c>
    </row>
    <row r="351568" spans="4:4" x14ac:dyDescent="0.25">
      <c r="D351568" t="s">
        <v>830</v>
      </c>
    </row>
    <row r="351569" spans="4:4" x14ac:dyDescent="0.25">
      <c r="D351569" t="s">
        <v>831</v>
      </c>
    </row>
    <row r="351570" spans="4:4" x14ac:dyDescent="0.25">
      <c r="D351570" t="s">
        <v>832</v>
      </c>
    </row>
    <row r="351571" spans="4:4" x14ac:dyDescent="0.25">
      <c r="D351571" t="s">
        <v>833</v>
      </c>
    </row>
    <row r="351572" spans="4:4" x14ac:dyDescent="0.25">
      <c r="D351572" t="s">
        <v>834</v>
      </c>
    </row>
    <row r="351573" spans="4:4" x14ac:dyDescent="0.25">
      <c r="D351573" t="s">
        <v>835</v>
      </c>
    </row>
    <row r="351574" spans="4:4" x14ac:dyDescent="0.25">
      <c r="D351574" t="s">
        <v>836</v>
      </c>
    </row>
    <row r="351575" spans="4:4" x14ac:dyDescent="0.25">
      <c r="D351575" t="s">
        <v>837</v>
      </c>
    </row>
    <row r="351576" spans="4:4" x14ac:dyDescent="0.25">
      <c r="D351576" t="s">
        <v>838</v>
      </c>
    </row>
    <row r="351577" spans="4:4" x14ac:dyDescent="0.25">
      <c r="D351577" t="s">
        <v>839</v>
      </c>
    </row>
    <row r="351578" spans="4:4" x14ac:dyDescent="0.25">
      <c r="D351578" t="s">
        <v>840</v>
      </c>
    </row>
    <row r="351579" spans="4:4" x14ac:dyDescent="0.25">
      <c r="D351579" t="s">
        <v>841</v>
      </c>
    </row>
    <row r="351580" spans="4:4" x14ac:dyDescent="0.25">
      <c r="D351580" t="s">
        <v>842</v>
      </c>
    </row>
    <row r="351581" spans="4:4" x14ac:dyDescent="0.25">
      <c r="D351581" t="s">
        <v>843</v>
      </c>
    </row>
    <row r="351582" spans="4:4" x14ac:dyDescent="0.25">
      <c r="D351582" t="s">
        <v>844</v>
      </c>
    </row>
    <row r="351583" spans="4:4" x14ac:dyDescent="0.25">
      <c r="D351583" t="s">
        <v>845</v>
      </c>
    </row>
    <row r="351584" spans="4:4" x14ac:dyDescent="0.25">
      <c r="D351584" t="s">
        <v>846</v>
      </c>
    </row>
    <row r="351585" spans="4:4" x14ac:dyDescent="0.25">
      <c r="D351585" t="s">
        <v>847</v>
      </c>
    </row>
    <row r="351586" spans="4:4" x14ac:dyDescent="0.25">
      <c r="D351586" t="s">
        <v>848</v>
      </c>
    </row>
    <row r="351587" spans="4:4" x14ac:dyDescent="0.25">
      <c r="D351587" t="s">
        <v>849</v>
      </c>
    </row>
    <row r="351588" spans="4:4" x14ac:dyDescent="0.25">
      <c r="D351588" t="s">
        <v>850</v>
      </c>
    </row>
    <row r="351589" spans="4:4" x14ac:dyDescent="0.25">
      <c r="D351589" t="s">
        <v>851</v>
      </c>
    </row>
    <row r="351590" spans="4:4" x14ac:dyDescent="0.25">
      <c r="D351590" t="s">
        <v>852</v>
      </c>
    </row>
    <row r="351591" spans="4:4" x14ac:dyDescent="0.25">
      <c r="D351591" t="s">
        <v>853</v>
      </c>
    </row>
    <row r="351592" spans="4:4" x14ac:dyDescent="0.25">
      <c r="D351592" t="s">
        <v>854</v>
      </c>
    </row>
    <row r="351593" spans="4:4" x14ac:dyDescent="0.25">
      <c r="D351593" t="s">
        <v>855</v>
      </c>
    </row>
    <row r="351594" spans="4:4" x14ac:dyDescent="0.25">
      <c r="D351594" t="s">
        <v>856</v>
      </c>
    </row>
    <row r="351595" spans="4:4" x14ac:dyDescent="0.25">
      <c r="D351595" t="s">
        <v>857</v>
      </c>
    </row>
    <row r="351596" spans="4:4" x14ac:dyDescent="0.25">
      <c r="D351596" t="s">
        <v>858</v>
      </c>
    </row>
    <row r="351597" spans="4:4" x14ac:dyDescent="0.25">
      <c r="D351597" t="s">
        <v>859</v>
      </c>
    </row>
    <row r="351598" spans="4:4" x14ac:dyDescent="0.25">
      <c r="D351598" t="s">
        <v>860</v>
      </c>
    </row>
    <row r="351599" spans="4:4" x14ac:dyDescent="0.25">
      <c r="D351599" t="s">
        <v>861</v>
      </c>
    </row>
    <row r="351600" spans="4:4" x14ac:dyDescent="0.25">
      <c r="D351600" t="s">
        <v>862</v>
      </c>
    </row>
    <row r="351601" spans="4:4" x14ac:dyDescent="0.25">
      <c r="D351601" t="s">
        <v>863</v>
      </c>
    </row>
    <row r="351602" spans="4:4" x14ac:dyDescent="0.25">
      <c r="D351602" t="s">
        <v>864</v>
      </c>
    </row>
    <row r="351603" spans="4:4" x14ac:dyDescent="0.25">
      <c r="D351603" t="s">
        <v>865</v>
      </c>
    </row>
    <row r="351604" spans="4:4" x14ac:dyDescent="0.25">
      <c r="D351604" t="s">
        <v>866</v>
      </c>
    </row>
    <row r="351605" spans="4:4" x14ac:dyDescent="0.25">
      <c r="D351605" t="s">
        <v>867</v>
      </c>
    </row>
    <row r="351606" spans="4:4" x14ac:dyDescent="0.25">
      <c r="D351606" t="s">
        <v>868</v>
      </c>
    </row>
    <row r="351607" spans="4:4" x14ac:dyDescent="0.25">
      <c r="D351607" t="s">
        <v>869</v>
      </c>
    </row>
    <row r="351608" spans="4:4" x14ac:dyDescent="0.25">
      <c r="D351608" t="s">
        <v>870</v>
      </c>
    </row>
    <row r="351609" spans="4:4" x14ac:dyDescent="0.25">
      <c r="D351609" t="s">
        <v>871</v>
      </c>
    </row>
    <row r="351610" spans="4:4" x14ac:dyDescent="0.25">
      <c r="D351610" t="s">
        <v>872</v>
      </c>
    </row>
    <row r="351611" spans="4:4" x14ac:dyDescent="0.25">
      <c r="D351611" t="s">
        <v>873</v>
      </c>
    </row>
    <row r="351612" spans="4:4" x14ac:dyDescent="0.25">
      <c r="D351612" t="s">
        <v>874</v>
      </c>
    </row>
    <row r="351613" spans="4:4" x14ac:dyDescent="0.25">
      <c r="D351613" t="s">
        <v>875</v>
      </c>
    </row>
    <row r="351614" spans="4:4" x14ac:dyDescent="0.25">
      <c r="D351614" t="s">
        <v>876</v>
      </c>
    </row>
    <row r="351615" spans="4:4" x14ac:dyDescent="0.25">
      <c r="D351615" t="s">
        <v>877</v>
      </c>
    </row>
    <row r="351616" spans="4:4" x14ac:dyDescent="0.25">
      <c r="D351616" t="s">
        <v>878</v>
      </c>
    </row>
    <row r="351617" spans="4:4" x14ac:dyDescent="0.25">
      <c r="D351617" t="s">
        <v>879</v>
      </c>
    </row>
    <row r="351618" spans="4:4" x14ac:dyDescent="0.25">
      <c r="D351618" t="s">
        <v>880</v>
      </c>
    </row>
    <row r="351619" spans="4:4" x14ac:dyDescent="0.25">
      <c r="D351619" t="s">
        <v>881</v>
      </c>
    </row>
    <row r="351620" spans="4:4" x14ac:dyDescent="0.25">
      <c r="D351620" t="s">
        <v>882</v>
      </c>
    </row>
    <row r="351621" spans="4:4" x14ac:dyDescent="0.25">
      <c r="D351621" t="s">
        <v>883</v>
      </c>
    </row>
    <row r="351622" spans="4:4" x14ac:dyDescent="0.25">
      <c r="D351622" t="s">
        <v>884</v>
      </c>
    </row>
    <row r="351623" spans="4:4" x14ac:dyDescent="0.25">
      <c r="D351623" t="s">
        <v>885</v>
      </c>
    </row>
    <row r="351624" spans="4:4" x14ac:dyDescent="0.25">
      <c r="D351624" t="s">
        <v>886</v>
      </c>
    </row>
    <row r="351625" spans="4:4" x14ac:dyDescent="0.25">
      <c r="D351625" t="s">
        <v>887</v>
      </c>
    </row>
    <row r="351626" spans="4:4" x14ac:dyDescent="0.25">
      <c r="D351626" t="s">
        <v>888</v>
      </c>
    </row>
    <row r="351627" spans="4:4" x14ac:dyDescent="0.25">
      <c r="D351627" t="s">
        <v>889</v>
      </c>
    </row>
    <row r="351628" spans="4:4" x14ac:dyDescent="0.25">
      <c r="D351628" t="s">
        <v>890</v>
      </c>
    </row>
    <row r="351629" spans="4:4" x14ac:dyDescent="0.25">
      <c r="D351629" t="s">
        <v>891</v>
      </c>
    </row>
    <row r="351630" spans="4:4" x14ac:dyDescent="0.25">
      <c r="D351630" t="s">
        <v>892</v>
      </c>
    </row>
    <row r="351631" spans="4:4" x14ac:dyDescent="0.25">
      <c r="D351631" t="s">
        <v>893</v>
      </c>
    </row>
    <row r="351632" spans="4:4" x14ac:dyDescent="0.25">
      <c r="D351632" t="s">
        <v>894</v>
      </c>
    </row>
    <row r="351633" spans="4:4" x14ac:dyDescent="0.25">
      <c r="D351633" t="s">
        <v>895</v>
      </c>
    </row>
    <row r="351634" spans="4:4" x14ac:dyDescent="0.25">
      <c r="D351634" t="s">
        <v>896</v>
      </c>
    </row>
    <row r="351635" spans="4:4" x14ac:dyDescent="0.25">
      <c r="D351635" t="s">
        <v>897</v>
      </c>
    </row>
    <row r="351636" spans="4:4" x14ac:dyDescent="0.25">
      <c r="D351636" t="s">
        <v>898</v>
      </c>
    </row>
    <row r="351637" spans="4:4" x14ac:dyDescent="0.25">
      <c r="D351637" t="s">
        <v>899</v>
      </c>
    </row>
    <row r="351638" spans="4:4" x14ac:dyDescent="0.25">
      <c r="D351638" t="s">
        <v>900</v>
      </c>
    </row>
    <row r="351639" spans="4:4" x14ac:dyDescent="0.25">
      <c r="D351639" t="s">
        <v>901</v>
      </c>
    </row>
    <row r="351640" spans="4:4" x14ac:dyDescent="0.25">
      <c r="D351640" t="s">
        <v>902</v>
      </c>
    </row>
    <row r="351641" spans="4:4" x14ac:dyDescent="0.25">
      <c r="D351641" t="s">
        <v>903</v>
      </c>
    </row>
    <row r="351642" spans="4:4" x14ac:dyDescent="0.25">
      <c r="D351642" t="s">
        <v>904</v>
      </c>
    </row>
    <row r="351643" spans="4:4" x14ac:dyDescent="0.25">
      <c r="D351643" t="s">
        <v>905</v>
      </c>
    </row>
    <row r="351644" spans="4:4" x14ac:dyDescent="0.25">
      <c r="D351644" t="s">
        <v>906</v>
      </c>
    </row>
    <row r="351645" spans="4:4" x14ac:dyDescent="0.25">
      <c r="D351645" t="s">
        <v>907</v>
      </c>
    </row>
    <row r="351646" spans="4:4" x14ac:dyDescent="0.25">
      <c r="D351646" t="s">
        <v>908</v>
      </c>
    </row>
    <row r="351647" spans="4:4" x14ac:dyDescent="0.25">
      <c r="D351647" t="s">
        <v>909</v>
      </c>
    </row>
    <row r="351648" spans="4:4" x14ac:dyDescent="0.25">
      <c r="D351648" t="s">
        <v>910</v>
      </c>
    </row>
    <row r="351649" spans="4:4" x14ac:dyDescent="0.25">
      <c r="D351649" t="s">
        <v>911</v>
      </c>
    </row>
    <row r="351650" spans="4:4" x14ac:dyDescent="0.25">
      <c r="D351650" t="s">
        <v>912</v>
      </c>
    </row>
    <row r="351651" spans="4:4" x14ac:dyDescent="0.25">
      <c r="D351651" t="s">
        <v>913</v>
      </c>
    </row>
    <row r="351652" spans="4:4" x14ac:dyDescent="0.25">
      <c r="D351652" t="s">
        <v>914</v>
      </c>
    </row>
    <row r="351653" spans="4:4" x14ac:dyDescent="0.25">
      <c r="D351653" t="s">
        <v>915</v>
      </c>
    </row>
    <row r="351654" spans="4:4" x14ac:dyDescent="0.25">
      <c r="D351654" t="s">
        <v>916</v>
      </c>
    </row>
    <row r="351655" spans="4:4" x14ac:dyDescent="0.25">
      <c r="D351655" t="s">
        <v>917</v>
      </c>
    </row>
    <row r="351656" spans="4:4" x14ac:dyDescent="0.25">
      <c r="D351656" t="s">
        <v>918</v>
      </c>
    </row>
    <row r="351657" spans="4:4" x14ac:dyDescent="0.25">
      <c r="D351657" t="s">
        <v>919</v>
      </c>
    </row>
    <row r="351658" spans="4:4" x14ac:dyDescent="0.25">
      <c r="D351658" t="s">
        <v>920</v>
      </c>
    </row>
    <row r="351659" spans="4:4" x14ac:dyDescent="0.25">
      <c r="D351659" t="s">
        <v>921</v>
      </c>
    </row>
    <row r="351660" spans="4:4" x14ac:dyDescent="0.25">
      <c r="D351660" t="s">
        <v>922</v>
      </c>
    </row>
    <row r="351661" spans="4:4" x14ac:dyDescent="0.25">
      <c r="D351661" t="s">
        <v>923</v>
      </c>
    </row>
    <row r="351662" spans="4:4" x14ac:dyDescent="0.25">
      <c r="D351662" t="s">
        <v>924</v>
      </c>
    </row>
    <row r="351663" spans="4:4" x14ac:dyDescent="0.25">
      <c r="D351663" t="s">
        <v>925</v>
      </c>
    </row>
    <row r="351664" spans="4:4" x14ac:dyDescent="0.25">
      <c r="D351664" t="s">
        <v>926</v>
      </c>
    </row>
    <row r="351665" spans="4:4" x14ac:dyDescent="0.25">
      <c r="D351665" t="s">
        <v>927</v>
      </c>
    </row>
    <row r="351666" spans="4:4" x14ac:dyDescent="0.25">
      <c r="D351666" t="s">
        <v>928</v>
      </c>
    </row>
    <row r="351667" spans="4:4" x14ac:dyDescent="0.25">
      <c r="D351667" t="s">
        <v>929</v>
      </c>
    </row>
    <row r="351668" spans="4:4" x14ac:dyDescent="0.25">
      <c r="D351668" t="s">
        <v>930</v>
      </c>
    </row>
    <row r="351669" spans="4:4" x14ac:dyDescent="0.25">
      <c r="D351669" t="s">
        <v>931</v>
      </c>
    </row>
    <row r="351670" spans="4:4" x14ac:dyDescent="0.25">
      <c r="D351670" t="s">
        <v>932</v>
      </c>
    </row>
    <row r="351671" spans="4:4" x14ac:dyDescent="0.25">
      <c r="D351671" t="s">
        <v>933</v>
      </c>
    </row>
    <row r="351672" spans="4:4" x14ac:dyDescent="0.25">
      <c r="D351672" t="s">
        <v>934</v>
      </c>
    </row>
    <row r="351673" spans="4:4" x14ac:dyDescent="0.25">
      <c r="D351673" t="s">
        <v>935</v>
      </c>
    </row>
    <row r="351674" spans="4:4" x14ac:dyDescent="0.25">
      <c r="D351674" t="s">
        <v>936</v>
      </c>
    </row>
    <row r="351675" spans="4:4" x14ac:dyDescent="0.25">
      <c r="D351675" t="s">
        <v>937</v>
      </c>
    </row>
    <row r="351676" spans="4:4" x14ac:dyDescent="0.25">
      <c r="D351676" t="s">
        <v>938</v>
      </c>
    </row>
    <row r="351677" spans="4:4" x14ac:dyDescent="0.25">
      <c r="D351677" t="s">
        <v>939</v>
      </c>
    </row>
    <row r="351678" spans="4:4" x14ac:dyDescent="0.25">
      <c r="D351678" t="s">
        <v>940</v>
      </c>
    </row>
    <row r="351679" spans="4:4" x14ac:dyDescent="0.25">
      <c r="D351679" t="s">
        <v>941</v>
      </c>
    </row>
    <row r="351680" spans="4:4" x14ac:dyDescent="0.25">
      <c r="D351680" t="s">
        <v>942</v>
      </c>
    </row>
    <row r="351681" spans="4:4" x14ac:dyDescent="0.25">
      <c r="D351681" t="s">
        <v>943</v>
      </c>
    </row>
    <row r="351682" spans="4:4" x14ac:dyDescent="0.25">
      <c r="D351682" t="s">
        <v>944</v>
      </c>
    </row>
    <row r="351683" spans="4:4" x14ac:dyDescent="0.25">
      <c r="D351683" t="s">
        <v>945</v>
      </c>
    </row>
    <row r="351684" spans="4:4" x14ac:dyDescent="0.25">
      <c r="D351684" t="s">
        <v>946</v>
      </c>
    </row>
    <row r="351685" spans="4:4" x14ac:dyDescent="0.25">
      <c r="D351685" t="s">
        <v>947</v>
      </c>
    </row>
    <row r="351686" spans="4:4" x14ac:dyDescent="0.25">
      <c r="D351686" t="s">
        <v>948</v>
      </c>
    </row>
    <row r="351687" spans="4:4" x14ac:dyDescent="0.25">
      <c r="D351687" t="s">
        <v>949</v>
      </c>
    </row>
    <row r="351688" spans="4:4" x14ac:dyDescent="0.25">
      <c r="D351688" t="s">
        <v>950</v>
      </c>
    </row>
    <row r="351689" spans="4:4" x14ac:dyDescent="0.25">
      <c r="D351689" t="s">
        <v>951</v>
      </c>
    </row>
    <row r="351690" spans="4:4" x14ac:dyDescent="0.25">
      <c r="D351690" t="s">
        <v>952</v>
      </c>
    </row>
    <row r="351691" spans="4:4" x14ac:dyDescent="0.25">
      <c r="D351691" t="s">
        <v>953</v>
      </c>
    </row>
    <row r="351692" spans="4:4" x14ac:dyDescent="0.25">
      <c r="D351692" t="s">
        <v>954</v>
      </c>
    </row>
    <row r="351693" spans="4:4" x14ac:dyDescent="0.25">
      <c r="D351693" t="s">
        <v>955</v>
      </c>
    </row>
    <row r="351694" spans="4:4" x14ac:dyDescent="0.25">
      <c r="D351694" t="s">
        <v>956</v>
      </c>
    </row>
    <row r="351695" spans="4:4" x14ac:dyDescent="0.25">
      <c r="D351695" t="s">
        <v>957</v>
      </c>
    </row>
    <row r="351696" spans="4:4" x14ac:dyDescent="0.25">
      <c r="D351696" t="s">
        <v>958</v>
      </c>
    </row>
    <row r="351697" spans="4:4" x14ac:dyDescent="0.25">
      <c r="D351697" t="s">
        <v>959</v>
      </c>
    </row>
    <row r="351698" spans="4:4" x14ac:dyDescent="0.25">
      <c r="D351698" t="s">
        <v>960</v>
      </c>
    </row>
    <row r="351699" spans="4:4" x14ac:dyDescent="0.25">
      <c r="D351699" t="s">
        <v>961</v>
      </c>
    </row>
    <row r="351700" spans="4:4" x14ac:dyDescent="0.25">
      <c r="D351700" t="s">
        <v>962</v>
      </c>
    </row>
    <row r="351701" spans="4:4" x14ac:dyDescent="0.25">
      <c r="D351701" t="s">
        <v>963</v>
      </c>
    </row>
    <row r="351702" spans="4:4" x14ac:dyDescent="0.25">
      <c r="D351702" t="s">
        <v>964</v>
      </c>
    </row>
    <row r="351703" spans="4:4" x14ac:dyDescent="0.25">
      <c r="D351703" t="s">
        <v>965</v>
      </c>
    </row>
    <row r="351704" spans="4:4" x14ac:dyDescent="0.25">
      <c r="D351704" t="s">
        <v>966</v>
      </c>
    </row>
    <row r="351705" spans="4:4" x14ac:dyDescent="0.25">
      <c r="D351705" t="s">
        <v>967</v>
      </c>
    </row>
    <row r="351706" spans="4:4" x14ac:dyDescent="0.25">
      <c r="D351706" t="s">
        <v>968</v>
      </c>
    </row>
    <row r="351707" spans="4:4" x14ac:dyDescent="0.25">
      <c r="D351707" t="s">
        <v>969</v>
      </c>
    </row>
    <row r="351708" spans="4:4" x14ac:dyDescent="0.25">
      <c r="D351708" t="s">
        <v>970</v>
      </c>
    </row>
    <row r="351709" spans="4:4" x14ac:dyDescent="0.25">
      <c r="D351709" t="s">
        <v>971</v>
      </c>
    </row>
    <row r="351710" spans="4:4" x14ac:dyDescent="0.25">
      <c r="D351710" t="s">
        <v>972</v>
      </c>
    </row>
    <row r="351711" spans="4:4" x14ac:dyDescent="0.25">
      <c r="D351711" t="s">
        <v>973</v>
      </c>
    </row>
    <row r="351712" spans="4:4" x14ac:dyDescent="0.25">
      <c r="D351712" t="s">
        <v>974</v>
      </c>
    </row>
    <row r="351713" spans="4:4" x14ac:dyDescent="0.25">
      <c r="D351713" t="s">
        <v>975</v>
      </c>
    </row>
    <row r="351714" spans="4:4" x14ac:dyDescent="0.25">
      <c r="D351714" t="s">
        <v>976</v>
      </c>
    </row>
    <row r="351715" spans="4:4" x14ac:dyDescent="0.25">
      <c r="D351715" t="s">
        <v>977</v>
      </c>
    </row>
    <row r="351716" spans="4:4" x14ac:dyDescent="0.25">
      <c r="D351716" t="s">
        <v>978</v>
      </c>
    </row>
    <row r="351717" spans="4:4" x14ac:dyDescent="0.25">
      <c r="D351717" t="s">
        <v>979</v>
      </c>
    </row>
    <row r="351718" spans="4:4" x14ac:dyDescent="0.25">
      <c r="D351718" t="s">
        <v>980</v>
      </c>
    </row>
    <row r="351719" spans="4:4" x14ac:dyDescent="0.25">
      <c r="D351719" t="s">
        <v>981</v>
      </c>
    </row>
    <row r="351720" spans="4:4" x14ac:dyDescent="0.25">
      <c r="D351720" t="s">
        <v>982</v>
      </c>
    </row>
    <row r="351721" spans="4:4" x14ac:dyDescent="0.25">
      <c r="D351721" t="s">
        <v>983</v>
      </c>
    </row>
    <row r="351722" spans="4:4" x14ac:dyDescent="0.25">
      <c r="D351722" t="s">
        <v>984</v>
      </c>
    </row>
    <row r="351723" spans="4:4" x14ac:dyDescent="0.25">
      <c r="D351723" t="s">
        <v>985</v>
      </c>
    </row>
    <row r="351724" spans="4:4" x14ac:dyDescent="0.25">
      <c r="D351724" t="s">
        <v>986</v>
      </c>
    </row>
    <row r="351725" spans="4:4" x14ac:dyDescent="0.25">
      <c r="D351725" t="s">
        <v>987</v>
      </c>
    </row>
    <row r="351726" spans="4:4" x14ac:dyDescent="0.25">
      <c r="D351726" t="s">
        <v>988</v>
      </c>
    </row>
    <row r="351727" spans="4:4" x14ac:dyDescent="0.25">
      <c r="D351727" t="s">
        <v>989</v>
      </c>
    </row>
    <row r="351728" spans="4:4" x14ac:dyDescent="0.25">
      <c r="D351728" t="s">
        <v>990</v>
      </c>
    </row>
    <row r="351729" spans="4:4" x14ac:dyDescent="0.25">
      <c r="D351729" t="s">
        <v>991</v>
      </c>
    </row>
    <row r="351730" spans="4:4" x14ac:dyDescent="0.25">
      <c r="D351730" t="s">
        <v>992</v>
      </c>
    </row>
    <row r="351731" spans="4:4" x14ac:dyDescent="0.25">
      <c r="D351731" t="s">
        <v>993</v>
      </c>
    </row>
    <row r="351732" spans="4:4" x14ac:dyDescent="0.25">
      <c r="D351732" t="s">
        <v>994</v>
      </c>
    </row>
    <row r="351733" spans="4:4" x14ac:dyDescent="0.25">
      <c r="D351733" t="s">
        <v>995</v>
      </c>
    </row>
    <row r="351734" spans="4:4" x14ac:dyDescent="0.25">
      <c r="D351734" t="s">
        <v>996</v>
      </c>
    </row>
    <row r="351735" spans="4:4" x14ac:dyDescent="0.25">
      <c r="D351735" t="s">
        <v>997</v>
      </c>
    </row>
    <row r="351736" spans="4:4" x14ac:dyDescent="0.25">
      <c r="D351736" t="s">
        <v>998</v>
      </c>
    </row>
    <row r="351737" spans="4:4" x14ac:dyDescent="0.25">
      <c r="D351737" t="s">
        <v>999</v>
      </c>
    </row>
    <row r="351738" spans="4:4" x14ac:dyDescent="0.25">
      <c r="D351738" t="s">
        <v>1000</v>
      </c>
    </row>
    <row r="351739" spans="4:4" x14ac:dyDescent="0.25">
      <c r="D351739" t="s">
        <v>1001</v>
      </c>
    </row>
    <row r="351740" spans="4:4" x14ac:dyDescent="0.25">
      <c r="D351740" t="s">
        <v>1002</v>
      </c>
    </row>
    <row r="351741" spans="4:4" x14ac:dyDescent="0.25">
      <c r="D351741" t="s">
        <v>1003</v>
      </c>
    </row>
    <row r="351742" spans="4:4" x14ac:dyDescent="0.25">
      <c r="D351742" t="s">
        <v>1004</v>
      </c>
    </row>
    <row r="351743" spans="4:4" x14ac:dyDescent="0.25">
      <c r="D351743" t="s">
        <v>1005</v>
      </c>
    </row>
    <row r="351744" spans="4:4" x14ac:dyDescent="0.25">
      <c r="D351744" t="s">
        <v>1006</v>
      </c>
    </row>
    <row r="351745" spans="4:4" x14ac:dyDescent="0.25">
      <c r="D351745" t="s">
        <v>1007</v>
      </c>
    </row>
    <row r="351746" spans="4:4" x14ac:dyDescent="0.25">
      <c r="D351746" t="s">
        <v>1008</v>
      </c>
    </row>
    <row r="351747" spans="4:4" x14ac:dyDescent="0.25">
      <c r="D351747" t="s">
        <v>1009</v>
      </c>
    </row>
    <row r="351748" spans="4:4" x14ac:dyDescent="0.25">
      <c r="D351748" t="s">
        <v>1010</v>
      </c>
    </row>
    <row r="351749" spans="4:4" x14ac:dyDescent="0.25">
      <c r="D351749" t="s">
        <v>1011</v>
      </c>
    </row>
    <row r="351750" spans="4:4" x14ac:dyDescent="0.25">
      <c r="D351750" t="s">
        <v>1012</v>
      </c>
    </row>
    <row r="351751" spans="4:4" x14ac:dyDescent="0.25">
      <c r="D351751" t="s">
        <v>1013</v>
      </c>
    </row>
    <row r="351752" spans="4:4" x14ac:dyDescent="0.25">
      <c r="D351752" t="s">
        <v>1014</v>
      </c>
    </row>
    <row r="351753" spans="4:4" x14ac:dyDescent="0.25">
      <c r="D351753" t="s">
        <v>1015</v>
      </c>
    </row>
    <row r="351754" spans="4:4" x14ac:dyDescent="0.25">
      <c r="D351754" t="s">
        <v>1016</v>
      </c>
    </row>
    <row r="351755" spans="4:4" x14ac:dyDescent="0.25">
      <c r="D351755" t="s">
        <v>1017</v>
      </c>
    </row>
    <row r="351756" spans="4:4" x14ac:dyDescent="0.25">
      <c r="D351756" t="s">
        <v>1018</v>
      </c>
    </row>
    <row r="351757" spans="4:4" x14ac:dyDescent="0.25">
      <c r="D351757" t="s">
        <v>1019</v>
      </c>
    </row>
    <row r="351758" spans="4:4" x14ac:dyDescent="0.25">
      <c r="D351758" t="s">
        <v>1020</v>
      </c>
    </row>
    <row r="351759" spans="4:4" x14ac:dyDescent="0.25">
      <c r="D351759" t="s">
        <v>1021</v>
      </c>
    </row>
    <row r="351760" spans="4:4" x14ac:dyDescent="0.25">
      <c r="D351760" t="s">
        <v>1022</v>
      </c>
    </row>
    <row r="351761" spans="4:4" x14ac:dyDescent="0.25">
      <c r="D351761" t="s">
        <v>1023</v>
      </c>
    </row>
    <row r="351762" spans="4:4" x14ac:dyDescent="0.25">
      <c r="D351762" t="s">
        <v>1024</v>
      </c>
    </row>
    <row r="351763" spans="4:4" x14ac:dyDescent="0.25">
      <c r="D351763" t="s">
        <v>1025</v>
      </c>
    </row>
    <row r="351764" spans="4:4" x14ac:dyDescent="0.25">
      <c r="D351764" t="s">
        <v>1026</v>
      </c>
    </row>
    <row r="351765" spans="4:4" x14ac:dyDescent="0.25">
      <c r="D351765" t="s">
        <v>1027</v>
      </c>
    </row>
    <row r="351766" spans="4:4" x14ac:dyDescent="0.25">
      <c r="D351766" t="s">
        <v>1028</v>
      </c>
    </row>
    <row r="351767" spans="4:4" x14ac:dyDescent="0.25">
      <c r="D351767" t="s">
        <v>1029</v>
      </c>
    </row>
    <row r="351768" spans="4:4" x14ac:dyDescent="0.25">
      <c r="D351768" t="s">
        <v>1030</v>
      </c>
    </row>
    <row r="351769" spans="4:4" x14ac:dyDescent="0.25">
      <c r="D351769" t="s">
        <v>1031</v>
      </c>
    </row>
    <row r="351770" spans="4:4" x14ac:dyDescent="0.25">
      <c r="D351770" t="s">
        <v>1032</v>
      </c>
    </row>
    <row r="351771" spans="4:4" x14ac:dyDescent="0.25">
      <c r="D351771" t="s">
        <v>1033</v>
      </c>
    </row>
    <row r="351772" spans="4:4" x14ac:dyDescent="0.25">
      <c r="D351772" t="s">
        <v>1034</v>
      </c>
    </row>
    <row r="351773" spans="4:4" x14ac:dyDescent="0.25">
      <c r="D351773" t="s">
        <v>1035</v>
      </c>
    </row>
    <row r="351774" spans="4:4" x14ac:dyDescent="0.25">
      <c r="D351774" t="s">
        <v>1036</v>
      </c>
    </row>
    <row r="351775" spans="4:4" x14ac:dyDescent="0.25">
      <c r="D351775" t="s">
        <v>1037</v>
      </c>
    </row>
    <row r="351776" spans="4:4" x14ac:dyDescent="0.25">
      <c r="D351776" t="s">
        <v>1038</v>
      </c>
    </row>
    <row r="351777" spans="4:4" x14ac:dyDescent="0.25">
      <c r="D351777" t="s">
        <v>1039</v>
      </c>
    </row>
    <row r="351778" spans="4:4" x14ac:dyDescent="0.25">
      <c r="D351778" t="s">
        <v>1040</v>
      </c>
    </row>
    <row r="351779" spans="4:4" x14ac:dyDescent="0.25">
      <c r="D351779" t="s">
        <v>1041</v>
      </c>
    </row>
    <row r="351780" spans="4:4" x14ac:dyDescent="0.25">
      <c r="D351780" t="s">
        <v>1042</v>
      </c>
    </row>
    <row r="351781" spans="4:4" x14ac:dyDescent="0.25">
      <c r="D351781" t="s">
        <v>1043</v>
      </c>
    </row>
    <row r="351782" spans="4:4" x14ac:dyDescent="0.25">
      <c r="D351782" t="s">
        <v>1044</v>
      </c>
    </row>
    <row r="351783" spans="4:4" x14ac:dyDescent="0.25">
      <c r="D351783" t="s">
        <v>1045</v>
      </c>
    </row>
    <row r="351784" spans="4:4" x14ac:dyDescent="0.25">
      <c r="D351784" t="s">
        <v>1046</v>
      </c>
    </row>
    <row r="351785" spans="4:4" x14ac:dyDescent="0.25">
      <c r="D351785" t="s">
        <v>1047</v>
      </c>
    </row>
    <row r="351786" spans="4:4" x14ac:dyDescent="0.25">
      <c r="D351786" t="s">
        <v>1048</v>
      </c>
    </row>
    <row r="351787" spans="4:4" x14ac:dyDescent="0.25">
      <c r="D351787" t="s">
        <v>1049</v>
      </c>
    </row>
    <row r="351788" spans="4:4" x14ac:dyDescent="0.25">
      <c r="D351788" t="s">
        <v>1050</v>
      </c>
    </row>
    <row r="351789" spans="4:4" x14ac:dyDescent="0.25">
      <c r="D351789" t="s">
        <v>1051</v>
      </c>
    </row>
    <row r="351790" spans="4:4" x14ac:dyDescent="0.25">
      <c r="D351790" t="s">
        <v>1052</v>
      </c>
    </row>
    <row r="351791" spans="4:4" x14ac:dyDescent="0.25">
      <c r="D351791" t="s">
        <v>1053</v>
      </c>
    </row>
    <row r="351792" spans="4:4" x14ac:dyDescent="0.25">
      <c r="D351792" t="s">
        <v>1054</v>
      </c>
    </row>
    <row r="351793" spans="4:4" x14ac:dyDescent="0.25">
      <c r="D351793" t="s">
        <v>1055</v>
      </c>
    </row>
    <row r="351794" spans="4:4" x14ac:dyDescent="0.25">
      <c r="D351794" t="s">
        <v>1056</v>
      </c>
    </row>
    <row r="351795" spans="4:4" x14ac:dyDescent="0.25">
      <c r="D351795" t="s">
        <v>1057</v>
      </c>
    </row>
    <row r="351796" spans="4:4" x14ac:dyDescent="0.25">
      <c r="D351796" t="s">
        <v>1058</v>
      </c>
    </row>
    <row r="351797" spans="4:4" x14ac:dyDescent="0.25">
      <c r="D351797" t="s">
        <v>1059</v>
      </c>
    </row>
    <row r="351798" spans="4:4" x14ac:dyDescent="0.25">
      <c r="D351798" t="s">
        <v>1060</v>
      </c>
    </row>
    <row r="351799" spans="4:4" x14ac:dyDescent="0.25">
      <c r="D351799" t="s">
        <v>1061</v>
      </c>
    </row>
    <row r="351800" spans="4:4" x14ac:dyDescent="0.25">
      <c r="D351800" t="s">
        <v>1062</v>
      </c>
    </row>
    <row r="351801" spans="4:4" x14ac:dyDescent="0.25">
      <c r="D351801" t="s">
        <v>1063</v>
      </c>
    </row>
    <row r="351802" spans="4:4" x14ac:dyDescent="0.25">
      <c r="D351802" t="s">
        <v>1064</v>
      </c>
    </row>
    <row r="351803" spans="4:4" x14ac:dyDescent="0.25">
      <c r="D351803" t="s">
        <v>1065</v>
      </c>
    </row>
    <row r="351804" spans="4:4" x14ac:dyDescent="0.25">
      <c r="D351804" t="s">
        <v>1066</v>
      </c>
    </row>
    <row r="351805" spans="4:4" x14ac:dyDescent="0.25">
      <c r="D351805" t="s">
        <v>1067</v>
      </c>
    </row>
    <row r="351806" spans="4:4" x14ac:dyDescent="0.25">
      <c r="D351806" t="s">
        <v>1068</v>
      </c>
    </row>
    <row r="351807" spans="4:4" x14ac:dyDescent="0.25">
      <c r="D351807" t="s">
        <v>1069</v>
      </c>
    </row>
    <row r="351808" spans="4:4" x14ac:dyDescent="0.25">
      <c r="D351808" t="s">
        <v>1070</v>
      </c>
    </row>
    <row r="351809" spans="4:4" x14ac:dyDescent="0.25">
      <c r="D351809" t="s">
        <v>1071</v>
      </c>
    </row>
    <row r="351810" spans="4:4" x14ac:dyDescent="0.25">
      <c r="D351810" t="s">
        <v>1072</v>
      </c>
    </row>
    <row r="351811" spans="4:4" x14ac:dyDescent="0.25">
      <c r="D351811" t="s">
        <v>1073</v>
      </c>
    </row>
    <row r="351812" spans="4:4" x14ac:dyDescent="0.25">
      <c r="D351812" t="s">
        <v>1074</v>
      </c>
    </row>
    <row r="351813" spans="4:4" x14ac:dyDescent="0.25">
      <c r="D351813" t="s">
        <v>1075</v>
      </c>
    </row>
    <row r="351814" spans="4:4" x14ac:dyDescent="0.25">
      <c r="D351814" t="s">
        <v>1076</v>
      </c>
    </row>
    <row r="351815" spans="4:4" x14ac:dyDescent="0.25">
      <c r="D351815" t="s">
        <v>1077</v>
      </c>
    </row>
    <row r="351816" spans="4:4" x14ac:dyDescent="0.25">
      <c r="D351816" t="s">
        <v>1078</v>
      </c>
    </row>
    <row r="351817" spans="4:4" x14ac:dyDescent="0.25">
      <c r="D351817" t="s">
        <v>1079</v>
      </c>
    </row>
    <row r="351818" spans="4:4" x14ac:dyDescent="0.25">
      <c r="D351818" t="s">
        <v>1080</v>
      </c>
    </row>
    <row r="351819" spans="4:4" x14ac:dyDescent="0.25">
      <c r="D351819" t="s">
        <v>1081</v>
      </c>
    </row>
    <row r="351820" spans="4:4" x14ac:dyDescent="0.25">
      <c r="D351820" t="s">
        <v>1082</v>
      </c>
    </row>
    <row r="351821" spans="4:4" x14ac:dyDescent="0.25">
      <c r="D351821" t="s">
        <v>1083</v>
      </c>
    </row>
    <row r="351822" spans="4:4" x14ac:dyDescent="0.25">
      <c r="D351822" t="s">
        <v>1084</v>
      </c>
    </row>
    <row r="351823" spans="4:4" x14ac:dyDescent="0.25">
      <c r="D351823" t="s">
        <v>1085</v>
      </c>
    </row>
    <row r="351824" spans="4:4" x14ac:dyDescent="0.25">
      <c r="D351824" t="s">
        <v>1086</v>
      </c>
    </row>
    <row r="351825" spans="4:4" x14ac:dyDescent="0.25">
      <c r="D351825" t="s">
        <v>1087</v>
      </c>
    </row>
    <row r="351826" spans="4:4" x14ac:dyDescent="0.25">
      <c r="D351826" t="s">
        <v>1088</v>
      </c>
    </row>
    <row r="351827" spans="4:4" x14ac:dyDescent="0.25">
      <c r="D351827" t="s">
        <v>1089</v>
      </c>
    </row>
    <row r="351828" spans="4:4" x14ac:dyDescent="0.25">
      <c r="D351828" t="s">
        <v>1090</v>
      </c>
    </row>
    <row r="351829" spans="4:4" x14ac:dyDescent="0.25">
      <c r="D351829" t="s">
        <v>1091</v>
      </c>
    </row>
    <row r="351830" spans="4:4" x14ac:dyDescent="0.25">
      <c r="D351830" t="s">
        <v>1092</v>
      </c>
    </row>
    <row r="351831" spans="4:4" x14ac:dyDescent="0.25">
      <c r="D351831" t="s">
        <v>1093</v>
      </c>
    </row>
    <row r="351832" spans="4:4" x14ac:dyDescent="0.25">
      <c r="D351832" t="s">
        <v>1094</v>
      </c>
    </row>
    <row r="351833" spans="4:4" x14ac:dyDescent="0.25">
      <c r="D351833" t="s">
        <v>1095</v>
      </c>
    </row>
    <row r="351834" spans="4:4" x14ac:dyDescent="0.25">
      <c r="D351834" t="s">
        <v>1096</v>
      </c>
    </row>
    <row r="351835" spans="4:4" x14ac:dyDescent="0.25">
      <c r="D351835" t="s">
        <v>1097</v>
      </c>
    </row>
    <row r="351836" spans="4:4" x14ac:dyDescent="0.25">
      <c r="D351836" t="s">
        <v>1098</v>
      </c>
    </row>
    <row r="351837" spans="4:4" x14ac:dyDescent="0.25">
      <c r="D351837" t="s">
        <v>1099</v>
      </c>
    </row>
    <row r="351838" spans="4:4" x14ac:dyDescent="0.25">
      <c r="D351838" t="s">
        <v>1100</v>
      </c>
    </row>
    <row r="351839" spans="4:4" x14ac:dyDescent="0.25">
      <c r="D351839" t="s">
        <v>1101</v>
      </c>
    </row>
    <row r="351840" spans="4:4" x14ac:dyDescent="0.25">
      <c r="D351840" t="s">
        <v>1102</v>
      </c>
    </row>
    <row r="351841" spans="4:4" x14ac:dyDescent="0.25">
      <c r="D351841" t="s">
        <v>1103</v>
      </c>
    </row>
    <row r="351842" spans="4:4" x14ac:dyDescent="0.25">
      <c r="D351842" t="s">
        <v>1104</v>
      </c>
    </row>
    <row r="351843" spans="4:4" x14ac:dyDescent="0.25">
      <c r="D351843" t="s">
        <v>1105</v>
      </c>
    </row>
    <row r="351844" spans="4:4" x14ac:dyDescent="0.25">
      <c r="D351844" t="s">
        <v>1106</v>
      </c>
    </row>
    <row r="351845" spans="4:4" x14ac:dyDescent="0.25">
      <c r="D351845" t="s">
        <v>1107</v>
      </c>
    </row>
    <row r="351846" spans="4:4" x14ac:dyDescent="0.25">
      <c r="D351846" t="s">
        <v>1108</v>
      </c>
    </row>
    <row r="351847" spans="4:4" x14ac:dyDescent="0.25">
      <c r="D351847" t="s">
        <v>1109</v>
      </c>
    </row>
    <row r="351848" spans="4:4" x14ac:dyDescent="0.25">
      <c r="D351848" t="s">
        <v>1110</v>
      </c>
    </row>
    <row r="351849" spans="4:4" x14ac:dyDescent="0.25">
      <c r="D351849" t="s">
        <v>1111</v>
      </c>
    </row>
    <row r="351850" spans="4:4" x14ac:dyDescent="0.25">
      <c r="D351850" t="s">
        <v>1112</v>
      </c>
    </row>
    <row r="351851" spans="4:4" x14ac:dyDescent="0.25">
      <c r="D351851" t="s">
        <v>1113</v>
      </c>
    </row>
    <row r="351852" spans="4:4" x14ac:dyDescent="0.25">
      <c r="D351852" t="s">
        <v>1114</v>
      </c>
    </row>
    <row r="351853" spans="4:4" x14ac:dyDescent="0.25">
      <c r="D351853" t="s">
        <v>1115</v>
      </c>
    </row>
    <row r="351854" spans="4:4" x14ac:dyDescent="0.25">
      <c r="D351854" t="s">
        <v>1116</v>
      </c>
    </row>
    <row r="351855" spans="4:4" x14ac:dyDescent="0.25">
      <c r="D351855" t="s">
        <v>1117</v>
      </c>
    </row>
    <row r="351856" spans="4:4" x14ac:dyDescent="0.25">
      <c r="D351856" t="s">
        <v>1118</v>
      </c>
    </row>
    <row r="351857" spans="4:4" x14ac:dyDescent="0.25">
      <c r="D351857" t="s">
        <v>1119</v>
      </c>
    </row>
    <row r="351858" spans="4:4" x14ac:dyDescent="0.25">
      <c r="D351858" t="s">
        <v>1120</v>
      </c>
    </row>
    <row r="351859" spans="4:4" x14ac:dyDescent="0.25">
      <c r="D351859" t="s">
        <v>1121</v>
      </c>
    </row>
    <row r="351860" spans="4:4" x14ac:dyDescent="0.25">
      <c r="D351860" t="s">
        <v>1122</v>
      </c>
    </row>
    <row r="351861" spans="4:4" x14ac:dyDescent="0.25">
      <c r="D351861" t="s">
        <v>1123</v>
      </c>
    </row>
    <row r="351862" spans="4:4" x14ac:dyDescent="0.25">
      <c r="D351862" t="s">
        <v>1124</v>
      </c>
    </row>
    <row r="351863" spans="4:4" x14ac:dyDescent="0.25">
      <c r="D351863" t="s">
        <v>1125</v>
      </c>
    </row>
    <row r="351864" spans="4:4" x14ac:dyDescent="0.25">
      <c r="D351864" t="s">
        <v>1126</v>
      </c>
    </row>
    <row r="351865" spans="4:4" x14ac:dyDescent="0.25">
      <c r="D351865" t="s">
        <v>1127</v>
      </c>
    </row>
    <row r="351866" spans="4:4" x14ac:dyDescent="0.25">
      <c r="D351866" t="s">
        <v>1128</v>
      </c>
    </row>
    <row r="351867" spans="4:4" x14ac:dyDescent="0.25">
      <c r="D351867" t="s">
        <v>1129</v>
      </c>
    </row>
    <row r="351868" spans="4:4" x14ac:dyDescent="0.25">
      <c r="D351868" t="s">
        <v>1130</v>
      </c>
    </row>
    <row r="351869" spans="4:4" x14ac:dyDescent="0.25">
      <c r="D351869" t="s">
        <v>1131</v>
      </c>
    </row>
    <row r="351870" spans="4:4" x14ac:dyDescent="0.25">
      <c r="D351870" t="s">
        <v>1132</v>
      </c>
    </row>
    <row r="351871" spans="4:4" x14ac:dyDescent="0.25">
      <c r="D351871" t="s">
        <v>1133</v>
      </c>
    </row>
    <row r="351872" spans="4:4" x14ac:dyDescent="0.25">
      <c r="D351872" t="s">
        <v>1134</v>
      </c>
    </row>
    <row r="351873" spans="4:4" x14ac:dyDescent="0.25">
      <c r="D351873" t="s">
        <v>1135</v>
      </c>
    </row>
    <row r="351874" spans="4:4" x14ac:dyDescent="0.25">
      <c r="D351874" t="s">
        <v>1136</v>
      </c>
    </row>
    <row r="351875" spans="4:4" x14ac:dyDescent="0.25">
      <c r="D351875" t="s">
        <v>1137</v>
      </c>
    </row>
    <row r="351876" spans="4:4" x14ac:dyDescent="0.25">
      <c r="D351876" t="s">
        <v>1138</v>
      </c>
    </row>
    <row r="351877" spans="4:4" x14ac:dyDescent="0.25">
      <c r="D351877" t="s">
        <v>1139</v>
      </c>
    </row>
    <row r="351878" spans="4:4" x14ac:dyDescent="0.25">
      <c r="D351878" t="s">
        <v>1140</v>
      </c>
    </row>
    <row r="351879" spans="4:4" x14ac:dyDescent="0.25">
      <c r="D351879" t="s">
        <v>1141</v>
      </c>
    </row>
    <row r="351880" spans="4:4" x14ac:dyDescent="0.25">
      <c r="D351880" t="s">
        <v>1142</v>
      </c>
    </row>
    <row r="351881" spans="4:4" x14ac:dyDescent="0.25">
      <c r="D351881" t="s">
        <v>1143</v>
      </c>
    </row>
    <row r="351882" spans="4:4" x14ac:dyDescent="0.25">
      <c r="D351882" t="s">
        <v>1144</v>
      </c>
    </row>
    <row r="351883" spans="4:4" x14ac:dyDescent="0.25">
      <c r="D351883" t="s">
        <v>1145</v>
      </c>
    </row>
    <row r="351884" spans="4:4" x14ac:dyDescent="0.25">
      <c r="D351884" t="s">
        <v>1146</v>
      </c>
    </row>
    <row r="351885" spans="4:4" x14ac:dyDescent="0.25">
      <c r="D351885" t="s">
        <v>1147</v>
      </c>
    </row>
    <row r="351886" spans="4:4" x14ac:dyDescent="0.25">
      <c r="D351886" t="s">
        <v>1148</v>
      </c>
    </row>
    <row r="351887" spans="4:4" x14ac:dyDescent="0.25">
      <c r="D351887" t="s">
        <v>1149</v>
      </c>
    </row>
    <row r="351888" spans="4:4" x14ac:dyDescent="0.25">
      <c r="D351888" t="s">
        <v>1150</v>
      </c>
    </row>
    <row r="351889" spans="4:4" x14ac:dyDescent="0.25">
      <c r="D351889" t="s">
        <v>1151</v>
      </c>
    </row>
    <row r="351890" spans="4:4" x14ac:dyDescent="0.25">
      <c r="D351890" t="s">
        <v>1152</v>
      </c>
    </row>
    <row r="351891" spans="4:4" x14ac:dyDescent="0.25">
      <c r="D351891" t="s">
        <v>1153</v>
      </c>
    </row>
    <row r="351892" spans="4:4" x14ac:dyDescent="0.25">
      <c r="D351892" t="s">
        <v>1154</v>
      </c>
    </row>
    <row r="351893" spans="4:4" x14ac:dyDescent="0.25">
      <c r="D351893" t="s">
        <v>1155</v>
      </c>
    </row>
    <row r="351894" spans="4:4" x14ac:dyDescent="0.25">
      <c r="D351894" t="s">
        <v>1156</v>
      </c>
    </row>
    <row r="351895" spans="4:4" x14ac:dyDescent="0.25">
      <c r="D351895" t="s">
        <v>1157</v>
      </c>
    </row>
    <row r="351896" spans="4:4" x14ac:dyDescent="0.25">
      <c r="D351896" t="s">
        <v>1158</v>
      </c>
    </row>
    <row r="351897" spans="4:4" x14ac:dyDescent="0.25">
      <c r="D351897" t="s">
        <v>1159</v>
      </c>
    </row>
    <row r="351898" spans="4:4" x14ac:dyDescent="0.25">
      <c r="D351898" t="s">
        <v>1160</v>
      </c>
    </row>
    <row r="351899" spans="4:4" x14ac:dyDescent="0.25">
      <c r="D351899" t="s">
        <v>1161</v>
      </c>
    </row>
    <row r="351900" spans="4:4" x14ac:dyDescent="0.25">
      <c r="D351900" t="s">
        <v>1162</v>
      </c>
    </row>
    <row r="351901" spans="4:4" x14ac:dyDescent="0.25">
      <c r="D351901" t="s">
        <v>1163</v>
      </c>
    </row>
    <row r="351902" spans="4:4" x14ac:dyDescent="0.25">
      <c r="D351902" t="s">
        <v>1164</v>
      </c>
    </row>
    <row r="351903" spans="4:4" x14ac:dyDescent="0.25">
      <c r="D351903" t="s">
        <v>1165</v>
      </c>
    </row>
    <row r="351904" spans="4:4" x14ac:dyDescent="0.25">
      <c r="D351904" t="s">
        <v>1166</v>
      </c>
    </row>
    <row r="351905" spans="4:4" x14ac:dyDescent="0.25">
      <c r="D351905" t="s">
        <v>1167</v>
      </c>
    </row>
    <row r="351906" spans="4:4" x14ac:dyDescent="0.25">
      <c r="D351906" t="s">
        <v>1168</v>
      </c>
    </row>
    <row r="351907" spans="4:4" x14ac:dyDescent="0.25">
      <c r="D351907" t="s">
        <v>1169</v>
      </c>
    </row>
    <row r="351908" spans="4:4" x14ac:dyDescent="0.25">
      <c r="D351908" t="s">
        <v>1170</v>
      </c>
    </row>
    <row r="351909" spans="4:4" x14ac:dyDescent="0.25">
      <c r="D351909" t="s">
        <v>1171</v>
      </c>
    </row>
    <row r="351910" spans="4:4" x14ac:dyDescent="0.25">
      <c r="D351910" t="s">
        <v>1172</v>
      </c>
    </row>
    <row r="351911" spans="4:4" x14ac:dyDescent="0.25">
      <c r="D351911" t="s">
        <v>1173</v>
      </c>
    </row>
    <row r="351912" spans="4:4" x14ac:dyDescent="0.25">
      <c r="D351912" t="s">
        <v>1174</v>
      </c>
    </row>
    <row r="351913" spans="4:4" x14ac:dyDescent="0.25">
      <c r="D351913" t="s">
        <v>1175</v>
      </c>
    </row>
    <row r="351914" spans="4:4" x14ac:dyDescent="0.25">
      <c r="D351914" t="s">
        <v>1176</v>
      </c>
    </row>
    <row r="351915" spans="4:4" x14ac:dyDescent="0.25">
      <c r="D351915" t="s">
        <v>1177</v>
      </c>
    </row>
    <row r="351916" spans="4:4" x14ac:dyDescent="0.25">
      <c r="D351916" t="s">
        <v>1178</v>
      </c>
    </row>
    <row r="351917" spans="4:4" x14ac:dyDescent="0.25">
      <c r="D351917" t="s">
        <v>1179</v>
      </c>
    </row>
    <row r="351918" spans="4:4" x14ac:dyDescent="0.25">
      <c r="D351918" t="s">
        <v>1180</v>
      </c>
    </row>
    <row r="351919" spans="4:4" x14ac:dyDescent="0.25">
      <c r="D351919" t="s">
        <v>1181</v>
      </c>
    </row>
    <row r="351920" spans="4:4" x14ac:dyDescent="0.25">
      <c r="D351920" t="s">
        <v>1182</v>
      </c>
    </row>
    <row r="351921" spans="4:4" x14ac:dyDescent="0.25">
      <c r="D351921" t="s">
        <v>1183</v>
      </c>
    </row>
    <row r="351922" spans="4:4" x14ac:dyDescent="0.25">
      <c r="D351922" t="s">
        <v>1184</v>
      </c>
    </row>
    <row r="351923" spans="4:4" x14ac:dyDescent="0.25">
      <c r="D351923" t="s">
        <v>1185</v>
      </c>
    </row>
    <row r="351924" spans="4:4" x14ac:dyDescent="0.25">
      <c r="D351924" t="s">
        <v>1186</v>
      </c>
    </row>
    <row r="351925" spans="4:4" x14ac:dyDescent="0.25">
      <c r="D351925" t="s">
        <v>1187</v>
      </c>
    </row>
    <row r="351926" spans="4:4" x14ac:dyDescent="0.25">
      <c r="D351926" t="s">
        <v>1188</v>
      </c>
    </row>
    <row r="351927" spans="4:4" x14ac:dyDescent="0.25">
      <c r="D351927" t="s">
        <v>1189</v>
      </c>
    </row>
    <row r="351928" spans="4:4" x14ac:dyDescent="0.25">
      <c r="D351928" t="s">
        <v>1190</v>
      </c>
    </row>
    <row r="351929" spans="4:4" x14ac:dyDescent="0.25">
      <c r="D351929" t="s">
        <v>1191</v>
      </c>
    </row>
    <row r="351930" spans="4:4" x14ac:dyDescent="0.25">
      <c r="D351930" t="s">
        <v>1192</v>
      </c>
    </row>
    <row r="351931" spans="4:4" x14ac:dyDescent="0.25">
      <c r="D351931" t="s">
        <v>1193</v>
      </c>
    </row>
    <row r="351932" spans="4:4" x14ac:dyDescent="0.25">
      <c r="D351932" t="s">
        <v>1194</v>
      </c>
    </row>
    <row r="351933" spans="4:4" x14ac:dyDescent="0.25">
      <c r="D351933" t="s">
        <v>1195</v>
      </c>
    </row>
    <row r="351934" spans="4:4" x14ac:dyDescent="0.25">
      <c r="D351934" t="s">
        <v>1196</v>
      </c>
    </row>
    <row r="351935" spans="4:4" x14ac:dyDescent="0.25">
      <c r="D351935" t="s">
        <v>1197</v>
      </c>
    </row>
    <row r="351936" spans="4:4" x14ac:dyDescent="0.25">
      <c r="D351936" t="s">
        <v>1198</v>
      </c>
    </row>
    <row r="351937" spans="4:4" x14ac:dyDescent="0.25">
      <c r="D351937" t="s">
        <v>1199</v>
      </c>
    </row>
    <row r="351938" spans="4:4" x14ac:dyDescent="0.25">
      <c r="D351938" t="s">
        <v>1200</v>
      </c>
    </row>
    <row r="351939" spans="4:4" x14ac:dyDescent="0.25">
      <c r="D351939" t="s">
        <v>1201</v>
      </c>
    </row>
    <row r="351940" spans="4:4" x14ac:dyDescent="0.25">
      <c r="D351940" t="s">
        <v>1202</v>
      </c>
    </row>
    <row r="351941" spans="4:4" x14ac:dyDescent="0.25">
      <c r="D351941" t="s">
        <v>1203</v>
      </c>
    </row>
    <row r="351942" spans="4:4" x14ac:dyDescent="0.25">
      <c r="D351942" t="s">
        <v>1204</v>
      </c>
    </row>
    <row r="351943" spans="4:4" x14ac:dyDescent="0.25">
      <c r="D351943" t="s">
        <v>1205</v>
      </c>
    </row>
    <row r="351944" spans="4:4" x14ac:dyDescent="0.25">
      <c r="D351944" t="s">
        <v>1206</v>
      </c>
    </row>
    <row r="351945" spans="4:4" x14ac:dyDescent="0.25">
      <c r="D351945" t="s">
        <v>1207</v>
      </c>
    </row>
    <row r="351946" spans="4:4" x14ac:dyDescent="0.25">
      <c r="D351946" t="s">
        <v>1208</v>
      </c>
    </row>
    <row r="351947" spans="4:4" x14ac:dyDescent="0.25">
      <c r="D351947" t="s">
        <v>1209</v>
      </c>
    </row>
    <row r="351948" spans="4:4" x14ac:dyDescent="0.25">
      <c r="D351948" t="s">
        <v>1210</v>
      </c>
    </row>
    <row r="351949" spans="4:4" x14ac:dyDescent="0.25">
      <c r="D351949" t="s">
        <v>1211</v>
      </c>
    </row>
    <row r="351950" spans="4:4" x14ac:dyDescent="0.25">
      <c r="D351950" t="s">
        <v>1212</v>
      </c>
    </row>
    <row r="351951" spans="4:4" x14ac:dyDescent="0.25">
      <c r="D351951" t="s">
        <v>1213</v>
      </c>
    </row>
    <row r="351952" spans="4:4" x14ac:dyDescent="0.25">
      <c r="D351952" t="s">
        <v>1214</v>
      </c>
    </row>
    <row r="351953" spans="4:4" x14ac:dyDescent="0.25">
      <c r="D351953" t="s">
        <v>1215</v>
      </c>
    </row>
    <row r="351954" spans="4:4" x14ac:dyDescent="0.25">
      <c r="D351954" t="s">
        <v>1216</v>
      </c>
    </row>
    <row r="351955" spans="4:4" x14ac:dyDescent="0.25">
      <c r="D351955" t="s">
        <v>1217</v>
      </c>
    </row>
    <row r="351956" spans="4:4" x14ac:dyDescent="0.25">
      <c r="D351956" t="s">
        <v>1218</v>
      </c>
    </row>
    <row r="351957" spans="4:4" x14ac:dyDescent="0.25">
      <c r="D351957" t="s">
        <v>1219</v>
      </c>
    </row>
    <row r="351958" spans="4:4" x14ac:dyDescent="0.25">
      <c r="D351958" t="s">
        <v>1220</v>
      </c>
    </row>
    <row r="351959" spans="4:4" x14ac:dyDescent="0.25">
      <c r="D351959" t="s">
        <v>1221</v>
      </c>
    </row>
    <row r="351960" spans="4:4" x14ac:dyDescent="0.25">
      <c r="D351960" t="s">
        <v>1222</v>
      </c>
    </row>
    <row r="351961" spans="4:4" x14ac:dyDescent="0.25">
      <c r="D351961" t="s">
        <v>1223</v>
      </c>
    </row>
    <row r="351962" spans="4:4" x14ac:dyDescent="0.25">
      <c r="D351962" t="s">
        <v>1224</v>
      </c>
    </row>
    <row r="351963" spans="4:4" x14ac:dyDescent="0.25">
      <c r="D351963" t="s">
        <v>1225</v>
      </c>
    </row>
    <row r="351964" spans="4:4" x14ac:dyDescent="0.25">
      <c r="D351964" t="s">
        <v>1226</v>
      </c>
    </row>
    <row r="351965" spans="4:4" x14ac:dyDescent="0.25">
      <c r="D351965" t="s">
        <v>1227</v>
      </c>
    </row>
    <row r="351966" spans="4:4" x14ac:dyDescent="0.25">
      <c r="D351966" t="s">
        <v>1228</v>
      </c>
    </row>
    <row r="351967" spans="4:4" x14ac:dyDescent="0.25">
      <c r="D351967" t="s">
        <v>1229</v>
      </c>
    </row>
    <row r="351968" spans="4:4" x14ac:dyDescent="0.25">
      <c r="D351968" t="s">
        <v>1230</v>
      </c>
    </row>
    <row r="351969" spans="4:4" x14ac:dyDescent="0.25">
      <c r="D351969" t="s">
        <v>1231</v>
      </c>
    </row>
    <row r="351970" spans="4:4" x14ac:dyDescent="0.25">
      <c r="D351970" t="s">
        <v>1232</v>
      </c>
    </row>
    <row r="351971" spans="4:4" x14ac:dyDescent="0.25">
      <c r="D351971" t="s">
        <v>1233</v>
      </c>
    </row>
    <row r="351972" spans="4:4" x14ac:dyDescent="0.25">
      <c r="D351972" t="s">
        <v>1234</v>
      </c>
    </row>
    <row r="351973" spans="4:4" x14ac:dyDescent="0.25">
      <c r="D351973" t="s">
        <v>1235</v>
      </c>
    </row>
    <row r="351974" spans="4:4" x14ac:dyDescent="0.25">
      <c r="D351974" t="s">
        <v>1236</v>
      </c>
    </row>
    <row r="351975" spans="4:4" x14ac:dyDescent="0.25">
      <c r="D351975" t="s">
        <v>1237</v>
      </c>
    </row>
    <row r="351976" spans="4:4" x14ac:dyDescent="0.25">
      <c r="D351976" t="s">
        <v>1238</v>
      </c>
    </row>
    <row r="351977" spans="4:4" x14ac:dyDescent="0.25">
      <c r="D351977" t="s">
        <v>1239</v>
      </c>
    </row>
    <row r="351978" spans="4:4" x14ac:dyDescent="0.25">
      <c r="D351978" t="s">
        <v>1240</v>
      </c>
    </row>
    <row r="351979" spans="4:4" x14ac:dyDescent="0.25">
      <c r="D351979" t="s">
        <v>1241</v>
      </c>
    </row>
    <row r="351980" spans="4:4" x14ac:dyDescent="0.25">
      <c r="D351980" t="s">
        <v>1242</v>
      </c>
    </row>
    <row r="351981" spans="4:4" x14ac:dyDescent="0.25">
      <c r="D351981" t="s">
        <v>1243</v>
      </c>
    </row>
    <row r="351982" spans="4:4" x14ac:dyDescent="0.25">
      <c r="D351982" t="s">
        <v>1244</v>
      </c>
    </row>
    <row r="351983" spans="4:4" x14ac:dyDescent="0.25">
      <c r="D351983" t="s">
        <v>1245</v>
      </c>
    </row>
    <row r="351984" spans="4:4" x14ac:dyDescent="0.25">
      <c r="D351984" t="s">
        <v>1246</v>
      </c>
    </row>
    <row r="351985" spans="4:4" x14ac:dyDescent="0.25">
      <c r="D351985" t="s">
        <v>1247</v>
      </c>
    </row>
    <row r="351986" spans="4:4" x14ac:dyDescent="0.25">
      <c r="D351986" t="s">
        <v>1248</v>
      </c>
    </row>
    <row r="351987" spans="4:4" x14ac:dyDescent="0.25">
      <c r="D351987" t="s">
        <v>1249</v>
      </c>
    </row>
    <row r="351988" spans="4:4" x14ac:dyDescent="0.25">
      <c r="D351988" t="s">
        <v>1250</v>
      </c>
    </row>
    <row r="351989" spans="4:4" x14ac:dyDescent="0.25">
      <c r="D351989" t="s">
        <v>1251</v>
      </c>
    </row>
    <row r="351990" spans="4:4" x14ac:dyDescent="0.25">
      <c r="D351990" t="s">
        <v>1252</v>
      </c>
    </row>
    <row r="351991" spans="4:4" x14ac:dyDescent="0.25">
      <c r="D351991" t="s">
        <v>1253</v>
      </c>
    </row>
    <row r="351992" spans="4:4" x14ac:dyDescent="0.25">
      <c r="D351992" t="s">
        <v>1254</v>
      </c>
    </row>
    <row r="351993" spans="4:4" x14ac:dyDescent="0.25">
      <c r="D351993" t="s">
        <v>1255</v>
      </c>
    </row>
    <row r="351994" spans="4:4" x14ac:dyDescent="0.25">
      <c r="D351994" t="s">
        <v>1256</v>
      </c>
    </row>
    <row r="351995" spans="4:4" x14ac:dyDescent="0.25">
      <c r="D351995" t="s">
        <v>1257</v>
      </c>
    </row>
    <row r="351996" spans="4:4" x14ac:dyDescent="0.25">
      <c r="D351996" t="s">
        <v>1258</v>
      </c>
    </row>
    <row r="351997" spans="4:4" x14ac:dyDescent="0.25">
      <c r="D351997" t="s">
        <v>1259</v>
      </c>
    </row>
    <row r="351998" spans="4:4" x14ac:dyDescent="0.25">
      <c r="D351998" t="s">
        <v>1260</v>
      </c>
    </row>
    <row r="351999" spans="4:4" x14ac:dyDescent="0.25">
      <c r="D351999" t="s">
        <v>1261</v>
      </c>
    </row>
    <row r="352000" spans="4:4" x14ac:dyDescent="0.25">
      <c r="D352000" t="s">
        <v>1262</v>
      </c>
    </row>
    <row r="352001" spans="4:4" x14ac:dyDescent="0.25">
      <c r="D352001" t="s">
        <v>1263</v>
      </c>
    </row>
    <row r="352002" spans="4:4" x14ac:dyDescent="0.25">
      <c r="D352002" t="s">
        <v>1264</v>
      </c>
    </row>
    <row r="352003" spans="4:4" x14ac:dyDescent="0.25">
      <c r="D352003" t="s">
        <v>1265</v>
      </c>
    </row>
    <row r="352004" spans="4:4" x14ac:dyDescent="0.25">
      <c r="D352004" t="s">
        <v>1266</v>
      </c>
    </row>
    <row r="352005" spans="4:4" x14ac:dyDescent="0.25">
      <c r="D352005" t="s">
        <v>1267</v>
      </c>
    </row>
    <row r="352006" spans="4:4" x14ac:dyDescent="0.25">
      <c r="D352006" t="s">
        <v>1268</v>
      </c>
    </row>
    <row r="352007" spans="4:4" x14ac:dyDescent="0.25">
      <c r="D352007" t="s">
        <v>1269</v>
      </c>
    </row>
    <row r="352008" spans="4:4" x14ac:dyDescent="0.25">
      <c r="D352008" t="s">
        <v>1270</v>
      </c>
    </row>
    <row r="352009" spans="4:4" x14ac:dyDescent="0.25">
      <c r="D352009" t="s">
        <v>1271</v>
      </c>
    </row>
    <row r="352010" spans="4:4" x14ac:dyDescent="0.25">
      <c r="D352010" t="s">
        <v>1272</v>
      </c>
    </row>
    <row r="352011" spans="4:4" x14ac:dyDescent="0.25">
      <c r="D352011" t="s">
        <v>1273</v>
      </c>
    </row>
    <row r="352012" spans="4:4" x14ac:dyDescent="0.25">
      <c r="D352012" t="s">
        <v>1274</v>
      </c>
    </row>
    <row r="352013" spans="4:4" x14ac:dyDescent="0.25">
      <c r="D352013" t="s">
        <v>1275</v>
      </c>
    </row>
    <row r="352014" spans="4:4" x14ac:dyDescent="0.25">
      <c r="D352014" t="s">
        <v>1276</v>
      </c>
    </row>
    <row r="352015" spans="4:4" x14ac:dyDescent="0.25">
      <c r="D352015" t="s">
        <v>1277</v>
      </c>
    </row>
    <row r="352016" spans="4:4" x14ac:dyDescent="0.25">
      <c r="D352016" t="s">
        <v>1278</v>
      </c>
    </row>
    <row r="352017" spans="4:4" x14ac:dyDescent="0.25">
      <c r="D352017" t="s">
        <v>1279</v>
      </c>
    </row>
    <row r="352018" spans="4:4" x14ac:dyDescent="0.25">
      <c r="D352018" t="s">
        <v>1280</v>
      </c>
    </row>
    <row r="352019" spans="4:4" x14ac:dyDescent="0.25">
      <c r="D352019" t="s">
        <v>1281</v>
      </c>
    </row>
    <row r="352020" spans="4:4" x14ac:dyDescent="0.25">
      <c r="D352020" t="s">
        <v>1282</v>
      </c>
    </row>
    <row r="352021" spans="4:4" x14ac:dyDescent="0.25">
      <c r="D352021" t="s">
        <v>1283</v>
      </c>
    </row>
    <row r="352022" spans="4:4" x14ac:dyDescent="0.25">
      <c r="D352022" t="s">
        <v>1284</v>
      </c>
    </row>
    <row r="352023" spans="4:4" x14ac:dyDescent="0.25">
      <c r="D352023" t="s">
        <v>1285</v>
      </c>
    </row>
    <row r="352024" spans="4:4" x14ac:dyDescent="0.25">
      <c r="D352024" t="s">
        <v>1286</v>
      </c>
    </row>
    <row r="352025" spans="4:4" x14ac:dyDescent="0.25">
      <c r="D352025" t="s">
        <v>1287</v>
      </c>
    </row>
    <row r="352026" spans="4:4" x14ac:dyDescent="0.25">
      <c r="D352026" t="s">
        <v>1288</v>
      </c>
    </row>
    <row r="352027" spans="4:4" x14ac:dyDescent="0.25">
      <c r="D352027" t="s">
        <v>1289</v>
      </c>
    </row>
    <row r="352028" spans="4:4" x14ac:dyDescent="0.25">
      <c r="D352028" t="s">
        <v>1290</v>
      </c>
    </row>
    <row r="352029" spans="4:4" x14ac:dyDescent="0.25">
      <c r="D352029" t="s">
        <v>1291</v>
      </c>
    </row>
    <row r="352030" spans="4:4" x14ac:dyDescent="0.25">
      <c r="D352030" t="s">
        <v>1292</v>
      </c>
    </row>
    <row r="352031" spans="4:4" x14ac:dyDescent="0.25">
      <c r="D352031" t="s">
        <v>1293</v>
      </c>
    </row>
    <row r="352032" spans="4:4" x14ac:dyDescent="0.25">
      <c r="D352032" t="s">
        <v>1294</v>
      </c>
    </row>
    <row r="352033" spans="4:4" x14ac:dyDescent="0.25">
      <c r="D352033" t="s">
        <v>1295</v>
      </c>
    </row>
    <row r="352034" spans="4:4" x14ac:dyDescent="0.25">
      <c r="D352034" t="s">
        <v>1296</v>
      </c>
    </row>
    <row r="352035" spans="4:4" x14ac:dyDescent="0.25">
      <c r="D352035" t="s">
        <v>1297</v>
      </c>
    </row>
    <row r="352036" spans="4:4" x14ac:dyDescent="0.25">
      <c r="D352036" t="s">
        <v>1298</v>
      </c>
    </row>
    <row r="352037" spans="4:4" x14ac:dyDescent="0.25">
      <c r="D352037" t="s">
        <v>1299</v>
      </c>
    </row>
    <row r="352038" spans="4:4" x14ac:dyDescent="0.25">
      <c r="D352038" t="s">
        <v>1300</v>
      </c>
    </row>
    <row r="352039" spans="4:4" x14ac:dyDescent="0.25">
      <c r="D352039" t="s">
        <v>1301</v>
      </c>
    </row>
    <row r="352040" spans="4:4" x14ac:dyDescent="0.25">
      <c r="D352040" t="s">
        <v>1302</v>
      </c>
    </row>
    <row r="352041" spans="4:4" x14ac:dyDescent="0.25">
      <c r="D352041" t="s">
        <v>1303</v>
      </c>
    </row>
    <row r="352042" spans="4:4" x14ac:dyDescent="0.25">
      <c r="D352042" t="s">
        <v>1304</v>
      </c>
    </row>
    <row r="352043" spans="4:4" x14ac:dyDescent="0.25">
      <c r="D352043" t="s">
        <v>1305</v>
      </c>
    </row>
    <row r="352044" spans="4:4" x14ac:dyDescent="0.25">
      <c r="D352044" t="s">
        <v>1306</v>
      </c>
    </row>
    <row r="352045" spans="4:4" x14ac:dyDescent="0.25">
      <c r="D352045" t="s">
        <v>1307</v>
      </c>
    </row>
    <row r="352046" spans="4:4" x14ac:dyDescent="0.25">
      <c r="D352046" t="s">
        <v>1308</v>
      </c>
    </row>
    <row r="352047" spans="4:4" x14ac:dyDescent="0.25">
      <c r="D352047" t="s">
        <v>1309</v>
      </c>
    </row>
    <row r="352048" spans="4:4" x14ac:dyDescent="0.25">
      <c r="D352048" t="s">
        <v>1310</v>
      </c>
    </row>
    <row r="352049" spans="4:4" x14ac:dyDescent="0.25">
      <c r="D352049" t="s">
        <v>1311</v>
      </c>
    </row>
    <row r="352050" spans="4:4" x14ac:dyDescent="0.25">
      <c r="D352050" t="s">
        <v>1312</v>
      </c>
    </row>
    <row r="352051" spans="4:4" x14ac:dyDescent="0.25">
      <c r="D352051" t="s">
        <v>1313</v>
      </c>
    </row>
    <row r="352052" spans="4:4" x14ac:dyDescent="0.25">
      <c r="D352052" t="s">
        <v>1314</v>
      </c>
    </row>
    <row r="352053" spans="4:4" x14ac:dyDescent="0.25">
      <c r="D352053" t="s">
        <v>1315</v>
      </c>
    </row>
    <row r="352054" spans="4:4" x14ac:dyDescent="0.25">
      <c r="D352054" t="s">
        <v>1316</v>
      </c>
    </row>
    <row r="352055" spans="4:4" x14ac:dyDescent="0.25">
      <c r="D352055" t="s">
        <v>1317</v>
      </c>
    </row>
    <row r="352056" spans="4:4" x14ac:dyDescent="0.25">
      <c r="D352056" t="s">
        <v>1318</v>
      </c>
    </row>
    <row r="352057" spans="4:4" x14ac:dyDescent="0.25">
      <c r="D352057" t="s">
        <v>1319</v>
      </c>
    </row>
    <row r="352058" spans="4:4" x14ac:dyDescent="0.25">
      <c r="D352058" t="s">
        <v>1320</v>
      </c>
    </row>
    <row r="352059" spans="4:4" x14ac:dyDescent="0.25">
      <c r="D352059" t="s">
        <v>1321</v>
      </c>
    </row>
    <row r="352060" spans="4:4" x14ac:dyDescent="0.25">
      <c r="D352060" t="s">
        <v>1322</v>
      </c>
    </row>
    <row r="352061" spans="4:4" x14ac:dyDescent="0.25">
      <c r="D352061" t="s">
        <v>1323</v>
      </c>
    </row>
    <row r="352062" spans="4:4" x14ac:dyDescent="0.25">
      <c r="D352062" t="s">
        <v>1324</v>
      </c>
    </row>
    <row r="352063" spans="4:4" x14ac:dyDescent="0.25">
      <c r="D352063" t="s">
        <v>1325</v>
      </c>
    </row>
    <row r="352064" spans="4:4" x14ac:dyDescent="0.25">
      <c r="D352064" t="s">
        <v>1326</v>
      </c>
    </row>
    <row r="352065" spans="4:4" x14ac:dyDescent="0.25">
      <c r="D352065" t="s">
        <v>1327</v>
      </c>
    </row>
    <row r="352066" spans="4:4" x14ac:dyDescent="0.25">
      <c r="D352066" t="s">
        <v>1328</v>
      </c>
    </row>
    <row r="352067" spans="4:4" x14ac:dyDescent="0.25">
      <c r="D352067" t="s">
        <v>1329</v>
      </c>
    </row>
    <row r="352068" spans="4:4" x14ac:dyDescent="0.25">
      <c r="D352068" t="s">
        <v>1330</v>
      </c>
    </row>
    <row r="352069" spans="4:4" x14ac:dyDescent="0.25">
      <c r="D352069" t="s">
        <v>1331</v>
      </c>
    </row>
    <row r="352070" spans="4:4" x14ac:dyDescent="0.25">
      <c r="D352070" t="s">
        <v>1332</v>
      </c>
    </row>
    <row r="352071" spans="4:4" x14ac:dyDescent="0.25">
      <c r="D352071" t="s">
        <v>1333</v>
      </c>
    </row>
    <row r="352072" spans="4:4" x14ac:dyDescent="0.25">
      <c r="D352072" t="s">
        <v>1334</v>
      </c>
    </row>
    <row r="352073" spans="4:4" x14ac:dyDescent="0.25">
      <c r="D352073" t="s">
        <v>1335</v>
      </c>
    </row>
    <row r="352074" spans="4:4" x14ac:dyDescent="0.25">
      <c r="D352074" t="s">
        <v>1336</v>
      </c>
    </row>
    <row r="352075" spans="4:4" x14ac:dyDescent="0.25">
      <c r="D352075" t="s">
        <v>1337</v>
      </c>
    </row>
    <row r="352076" spans="4:4" x14ac:dyDescent="0.25">
      <c r="D352076" t="s">
        <v>1338</v>
      </c>
    </row>
    <row r="352077" spans="4:4" x14ac:dyDescent="0.25">
      <c r="D352077" t="s">
        <v>1339</v>
      </c>
    </row>
    <row r="352078" spans="4:4" x14ac:dyDescent="0.25">
      <c r="D352078" t="s">
        <v>1340</v>
      </c>
    </row>
    <row r="352079" spans="4:4" x14ac:dyDescent="0.25">
      <c r="D352079" t="s">
        <v>1341</v>
      </c>
    </row>
    <row r="352080" spans="4:4" x14ac:dyDescent="0.25">
      <c r="D352080" t="s">
        <v>1342</v>
      </c>
    </row>
    <row r="352081" spans="4:4" x14ac:dyDescent="0.25">
      <c r="D352081" t="s">
        <v>1343</v>
      </c>
    </row>
    <row r="352082" spans="4:4" x14ac:dyDescent="0.25">
      <c r="D352082" t="s">
        <v>1344</v>
      </c>
    </row>
    <row r="352083" spans="4:4" x14ac:dyDescent="0.25">
      <c r="D352083" t="s">
        <v>1345</v>
      </c>
    </row>
    <row r="352084" spans="4:4" x14ac:dyDescent="0.25">
      <c r="D352084" t="s">
        <v>1346</v>
      </c>
    </row>
    <row r="352085" spans="4:4" x14ac:dyDescent="0.25">
      <c r="D352085" t="s">
        <v>1347</v>
      </c>
    </row>
    <row r="352086" spans="4:4" x14ac:dyDescent="0.25">
      <c r="D352086" t="s">
        <v>1348</v>
      </c>
    </row>
    <row r="352087" spans="4:4" x14ac:dyDescent="0.25">
      <c r="D352087" t="s">
        <v>1349</v>
      </c>
    </row>
    <row r="352088" spans="4:4" x14ac:dyDescent="0.25">
      <c r="D352088" t="s">
        <v>1350</v>
      </c>
    </row>
    <row r="352089" spans="4:4" x14ac:dyDescent="0.25">
      <c r="D352089" t="s">
        <v>1351</v>
      </c>
    </row>
    <row r="352090" spans="4:4" x14ac:dyDescent="0.25">
      <c r="D352090" t="s">
        <v>1352</v>
      </c>
    </row>
    <row r="352091" spans="4:4" x14ac:dyDescent="0.25">
      <c r="D352091" t="s">
        <v>1353</v>
      </c>
    </row>
    <row r="352092" spans="4:4" x14ac:dyDescent="0.25">
      <c r="D352092" t="s">
        <v>1354</v>
      </c>
    </row>
    <row r="352093" spans="4:4" x14ac:dyDescent="0.25">
      <c r="D352093" t="s">
        <v>1355</v>
      </c>
    </row>
    <row r="352094" spans="4:4" x14ac:dyDescent="0.25">
      <c r="D352094" t="s">
        <v>1356</v>
      </c>
    </row>
    <row r="352095" spans="4:4" x14ac:dyDescent="0.25">
      <c r="D352095" t="s">
        <v>1357</v>
      </c>
    </row>
    <row r="352096" spans="4:4" x14ac:dyDescent="0.25">
      <c r="D352096" t="s">
        <v>1358</v>
      </c>
    </row>
    <row r="352097" spans="4:4" x14ac:dyDescent="0.25">
      <c r="D352097" t="s">
        <v>1359</v>
      </c>
    </row>
    <row r="352098" spans="4:4" x14ac:dyDescent="0.25">
      <c r="D352098" t="s">
        <v>1360</v>
      </c>
    </row>
    <row r="352099" spans="4:4" x14ac:dyDescent="0.25">
      <c r="D352099" t="s">
        <v>1361</v>
      </c>
    </row>
    <row r="352100" spans="4:4" x14ac:dyDescent="0.25">
      <c r="D352100" t="s">
        <v>1362</v>
      </c>
    </row>
    <row r="352101" spans="4:4" x14ac:dyDescent="0.25">
      <c r="D352101" t="s">
        <v>1363</v>
      </c>
    </row>
    <row r="352102" spans="4:4" x14ac:dyDescent="0.25">
      <c r="D352102" t="s">
        <v>1364</v>
      </c>
    </row>
    <row r="352103" spans="4:4" x14ac:dyDescent="0.25">
      <c r="D352103" t="s">
        <v>1365</v>
      </c>
    </row>
    <row r="352104" spans="4:4" x14ac:dyDescent="0.25">
      <c r="D352104" t="s">
        <v>1366</v>
      </c>
    </row>
    <row r="352105" spans="4:4" x14ac:dyDescent="0.25">
      <c r="D352105" t="s">
        <v>1367</v>
      </c>
    </row>
    <row r="352106" spans="4:4" x14ac:dyDescent="0.25">
      <c r="D352106" t="s">
        <v>1368</v>
      </c>
    </row>
    <row r="352107" spans="4:4" x14ac:dyDescent="0.25">
      <c r="D352107" t="s">
        <v>1369</v>
      </c>
    </row>
    <row r="352108" spans="4:4" x14ac:dyDescent="0.25">
      <c r="D352108" t="s">
        <v>1370</v>
      </c>
    </row>
    <row r="352109" spans="4:4" x14ac:dyDescent="0.25">
      <c r="D352109" t="s">
        <v>1371</v>
      </c>
    </row>
    <row r="352110" spans="4:4" x14ac:dyDescent="0.25">
      <c r="D352110" t="s">
        <v>1372</v>
      </c>
    </row>
    <row r="352111" spans="4:4" x14ac:dyDescent="0.25">
      <c r="D352111" t="s">
        <v>1373</v>
      </c>
    </row>
    <row r="352112" spans="4:4" x14ac:dyDescent="0.25">
      <c r="D352112" t="s">
        <v>1374</v>
      </c>
    </row>
    <row r="352113" spans="4:4" x14ac:dyDescent="0.25">
      <c r="D352113" t="s">
        <v>1375</v>
      </c>
    </row>
    <row r="352114" spans="4:4" x14ac:dyDescent="0.25">
      <c r="D352114" t="s">
        <v>1376</v>
      </c>
    </row>
    <row r="352115" spans="4:4" x14ac:dyDescent="0.25">
      <c r="D352115" t="s">
        <v>1377</v>
      </c>
    </row>
    <row r="352116" spans="4:4" x14ac:dyDescent="0.25">
      <c r="D352116" t="s">
        <v>1378</v>
      </c>
    </row>
    <row r="352117" spans="4:4" x14ac:dyDescent="0.25">
      <c r="D352117" t="s">
        <v>1379</v>
      </c>
    </row>
    <row r="352118" spans="4:4" x14ac:dyDescent="0.25">
      <c r="D352118" t="s">
        <v>1380</v>
      </c>
    </row>
    <row r="352119" spans="4:4" x14ac:dyDescent="0.25">
      <c r="D352119" t="s">
        <v>1381</v>
      </c>
    </row>
    <row r="352120" spans="4:4" x14ac:dyDescent="0.25">
      <c r="D352120" t="s">
        <v>1382</v>
      </c>
    </row>
    <row r="352121" spans="4:4" x14ac:dyDescent="0.25">
      <c r="D352121" t="s">
        <v>1383</v>
      </c>
    </row>
    <row r="352122" spans="4:4" x14ac:dyDescent="0.25">
      <c r="D352122" t="s">
        <v>1384</v>
      </c>
    </row>
    <row r="352123" spans="4:4" x14ac:dyDescent="0.25">
      <c r="D352123" t="s">
        <v>1385</v>
      </c>
    </row>
    <row r="352124" spans="4:4" x14ac:dyDescent="0.25">
      <c r="D352124" t="s">
        <v>1386</v>
      </c>
    </row>
    <row r="352125" spans="4:4" x14ac:dyDescent="0.25">
      <c r="D352125" t="s">
        <v>1387</v>
      </c>
    </row>
    <row r="352126" spans="4:4" x14ac:dyDescent="0.25">
      <c r="D352126" t="s">
        <v>1388</v>
      </c>
    </row>
    <row r="352127" spans="4:4" x14ac:dyDescent="0.25">
      <c r="D352127" t="s">
        <v>1389</v>
      </c>
    </row>
    <row r="352128" spans="4:4" x14ac:dyDescent="0.25">
      <c r="D352128" t="s">
        <v>1390</v>
      </c>
    </row>
    <row r="352129" spans="4:4" x14ac:dyDescent="0.25">
      <c r="D352129" t="s">
        <v>1391</v>
      </c>
    </row>
    <row r="352130" spans="4:4" x14ac:dyDescent="0.25">
      <c r="D352130" t="s">
        <v>1392</v>
      </c>
    </row>
    <row r="352131" spans="4:4" x14ac:dyDescent="0.25">
      <c r="D352131" t="s">
        <v>1393</v>
      </c>
    </row>
    <row r="352132" spans="4:4" x14ac:dyDescent="0.25">
      <c r="D352132" t="s">
        <v>1394</v>
      </c>
    </row>
    <row r="352133" spans="4:4" x14ac:dyDescent="0.25">
      <c r="D352133" t="s">
        <v>1395</v>
      </c>
    </row>
    <row r="352134" spans="4:4" x14ac:dyDescent="0.25">
      <c r="D352134" t="s">
        <v>1396</v>
      </c>
    </row>
    <row r="352135" spans="4:4" x14ac:dyDescent="0.25">
      <c r="D352135" t="s">
        <v>1397</v>
      </c>
    </row>
    <row r="352136" spans="4:4" x14ac:dyDescent="0.25">
      <c r="D352136" t="s">
        <v>1398</v>
      </c>
    </row>
    <row r="352137" spans="4:4" x14ac:dyDescent="0.25">
      <c r="D352137" t="s">
        <v>1399</v>
      </c>
    </row>
    <row r="352138" spans="4:4" x14ac:dyDescent="0.25">
      <c r="D352138" t="s">
        <v>1400</v>
      </c>
    </row>
    <row r="352139" spans="4:4" x14ac:dyDescent="0.25">
      <c r="D352139" t="s">
        <v>1401</v>
      </c>
    </row>
    <row r="352140" spans="4:4" x14ac:dyDescent="0.25">
      <c r="D352140" t="s">
        <v>1402</v>
      </c>
    </row>
    <row r="352141" spans="4:4" x14ac:dyDescent="0.25">
      <c r="D352141" t="s">
        <v>1403</v>
      </c>
    </row>
    <row r="352142" spans="4:4" x14ac:dyDescent="0.25">
      <c r="D352142" t="s">
        <v>1404</v>
      </c>
    </row>
    <row r="352143" spans="4:4" x14ac:dyDescent="0.25">
      <c r="D352143" t="s">
        <v>1405</v>
      </c>
    </row>
    <row r="352144" spans="4:4" x14ac:dyDescent="0.25">
      <c r="D352144" t="s">
        <v>1406</v>
      </c>
    </row>
    <row r="352145" spans="4:4" x14ac:dyDescent="0.25">
      <c r="D352145" t="s">
        <v>1407</v>
      </c>
    </row>
    <row r="352146" spans="4:4" x14ac:dyDescent="0.25">
      <c r="D352146" t="s">
        <v>1408</v>
      </c>
    </row>
    <row r="352147" spans="4:4" x14ac:dyDescent="0.25">
      <c r="D352147" t="s">
        <v>1409</v>
      </c>
    </row>
    <row r="352148" spans="4:4" x14ac:dyDescent="0.25">
      <c r="D352148" t="s">
        <v>1410</v>
      </c>
    </row>
    <row r="352149" spans="4:4" x14ac:dyDescent="0.25">
      <c r="D352149" t="s">
        <v>1411</v>
      </c>
    </row>
    <row r="352150" spans="4:4" x14ac:dyDescent="0.25">
      <c r="D352150" t="s">
        <v>1412</v>
      </c>
    </row>
    <row r="352151" spans="4:4" x14ac:dyDescent="0.25">
      <c r="D352151" t="s">
        <v>1413</v>
      </c>
    </row>
    <row r="352152" spans="4:4" x14ac:dyDescent="0.25">
      <c r="D352152" t="s">
        <v>1414</v>
      </c>
    </row>
    <row r="352153" spans="4:4" x14ac:dyDescent="0.25">
      <c r="D352153" t="s">
        <v>1415</v>
      </c>
    </row>
    <row r="352154" spans="4:4" x14ac:dyDescent="0.25">
      <c r="D352154" t="s">
        <v>1416</v>
      </c>
    </row>
    <row r="352155" spans="4:4" x14ac:dyDescent="0.25">
      <c r="D352155" t="s">
        <v>1417</v>
      </c>
    </row>
    <row r="352156" spans="4:4" x14ac:dyDescent="0.25">
      <c r="D352156" t="s">
        <v>1418</v>
      </c>
    </row>
    <row r="352157" spans="4:4" x14ac:dyDescent="0.25">
      <c r="D352157" t="s">
        <v>1419</v>
      </c>
    </row>
    <row r="352158" spans="4:4" x14ac:dyDescent="0.25">
      <c r="D352158" t="s">
        <v>1420</v>
      </c>
    </row>
  </sheetData>
  <mergeCells count="3">
    <mergeCell ref="D1:G1"/>
    <mergeCell ref="D2:G2"/>
    <mergeCell ref="B8:S8"/>
  </mergeCells>
  <dataValidations count="2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5">
      <formula1>$A$351001:$A$351003</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6">
      <formula1>0</formula1>
      <formula2>290</formula2>
    </dataValidation>
    <dataValidation type="textLength" allowBlank="1" showInputMessage="1" error="Escriba un texto  Maximo 390 Caracteres" promptTitle="Cualquier contenido Maximo 390 Caracteres" prompt=" Relacione el nombre del proyecto que afecta el Plan Nacional de Desarollo del sector, para la vigencia." sqref="E11:E1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F16">
      <formula1>$B$351001:$B$351010</formula1>
    </dataValidation>
    <dataValidation type="textLength" allowBlank="1" showInputMessage="1" error="Escriba un texto  Maximo 390 Caracteres" promptTitle="Cualquier contenido Maximo 390 Caracteres" prompt=" Relacione las dependencias de la Entidad con las que se deben lograr los resultados previstos." sqref="G11:G16">
      <formula1>0</formula1>
      <formula2>390</formula2>
    </dataValidation>
    <dataValidation type="textLength" allowBlank="1" showInputMessage="1" error="Escriba un texto  Maximo 390 Caracteres" promptTitle="Cualquier contenido Maximo 390 Caracteres" prompt=" Relacion el (los) nombre(s) del (los) responsable(s) de la realización del proyecto." sqref="H11:H1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I16">
      <formula1>$C$351001:$C$351008</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J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K16">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L12 L13:M13 L14:L16">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M12 M14:M16">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N15">
      <formula1>$D$351001:$D$352158</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O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P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Q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R16">
      <formula1>-9223372036854770000</formula1>
      <formula2>9223372036854770000</formula2>
    </dataValidation>
    <dataValidation type="textLength" allowBlank="1" showInputMessage="1" error="Escriba un texto  Maximo 390 Caracteres" promptTitle="Cualquier contenido Maximo 390 Caracteres" prompt=" Relacione los aspectos relevantes del proyecto." sqref="S11:S16">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J1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6">
      <formula1>$D$350838:$D$351995</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6">
      <formula1>$A$350838:$A$350840</formula1>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352138"/>
  <sheetViews>
    <sheetView workbookViewId="0">
      <selection activeCell="D11" sqref="D11"/>
    </sheetView>
  </sheetViews>
  <sheetFormatPr baseColWidth="10" defaultColWidth="9.140625" defaultRowHeight="15" x14ac:dyDescent="0.25"/>
  <cols>
    <col min="1" max="1" width="9.140625" style="9"/>
    <col min="2" max="2" width="39" style="9" customWidth="1"/>
    <col min="3" max="3" width="48" style="9" customWidth="1"/>
    <col min="4" max="4" width="30" style="9" customWidth="1"/>
    <col min="5" max="5" width="22" style="9" customWidth="1"/>
    <col min="6" max="6" width="19" style="9" customWidth="1"/>
    <col min="7" max="16384" width="9.140625" style="9"/>
  </cols>
  <sheetData>
    <row r="1" spans="1:7" x14ac:dyDescent="0.25">
      <c r="B1" s="10" t="s">
        <v>0</v>
      </c>
      <c r="C1" s="10">
        <v>51</v>
      </c>
      <c r="D1" s="108" t="s">
        <v>1</v>
      </c>
      <c r="E1" s="109"/>
      <c r="F1" s="109"/>
      <c r="G1" s="109"/>
    </row>
    <row r="2" spans="1:7" x14ac:dyDescent="0.25">
      <c r="B2" s="10" t="s">
        <v>2</v>
      </c>
      <c r="C2" s="10">
        <v>386</v>
      </c>
      <c r="D2" s="108" t="s">
        <v>2841</v>
      </c>
      <c r="E2" s="109"/>
      <c r="F2" s="109"/>
      <c r="G2" s="109"/>
    </row>
    <row r="3" spans="1:7" x14ac:dyDescent="0.25">
      <c r="B3" s="10" t="s">
        <v>4</v>
      </c>
      <c r="C3" s="10">
        <v>1</v>
      </c>
    </row>
    <row r="4" spans="1:7" x14ac:dyDescent="0.25">
      <c r="B4" s="10" t="s">
        <v>5</v>
      </c>
      <c r="C4" s="10">
        <v>457</v>
      </c>
    </row>
    <row r="5" spans="1:7" x14ac:dyDescent="0.25">
      <c r="B5" s="10" t="s">
        <v>6</v>
      </c>
      <c r="C5" s="12">
        <v>43100</v>
      </c>
    </row>
    <row r="6" spans="1:7" x14ac:dyDescent="0.25">
      <c r="B6" s="10" t="s">
        <v>7</v>
      </c>
      <c r="C6" s="10">
        <v>12</v>
      </c>
      <c r="D6" s="10" t="s">
        <v>8</v>
      </c>
    </row>
    <row r="8" spans="1:7" x14ac:dyDescent="0.25">
      <c r="A8" s="10" t="s">
        <v>9</v>
      </c>
      <c r="B8" s="108" t="s">
        <v>2842</v>
      </c>
      <c r="C8" s="109"/>
      <c r="D8" s="109"/>
      <c r="E8" s="109"/>
      <c r="F8" s="109"/>
    </row>
    <row r="9" spans="1:7" x14ac:dyDescent="0.25">
      <c r="C9" s="10">
        <v>6</v>
      </c>
      <c r="D9" s="10">
        <v>7</v>
      </c>
      <c r="E9" s="10">
        <v>8</v>
      </c>
      <c r="F9" s="10">
        <v>12</v>
      </c>
    </row>
    <row r="10" spans="1:7" ht="15.75" thickBot="1" x14ac:dyDescent="0.3">
      <c r="C10" s="10" t="s">
        <v>2843</v>
      </c>
      <c r="D10" s="10" t="s">
        <v>2844</v>
      </c>
      <c r="E10" s="10" t="s">
        <v>2845</v>
      </c>
      <c r="F10" s="10" t="s">
        <v>23</v>
      </c>
    </row>
    <row r="11" spans="1:7" s="40" customFormat="1" ht="15.75" thickBot="1" x14ac:dyDescent="0.3">
      <c r="A11" s="68">
        <v>1</v>
      </c>
      <c r="B11" s="40" t="s">
        <v>65</v>
      </c>
      <c r="C11" s="14" t="s">
        <v>3477</v>
      </c>
      <c r="D11" s="14" t="s">
        <v>24</v>
      </c>
      <c r="E11" s="14">
        <v>100</v>
      </c>
      <c r="F11" s="13" t="s">
        <v>2846</v>
      </c>
    </row>
    <row r="12" spans="1:7" x14ac:dyDescent="0.25">
      <c r="A12" s="10">
        <v>-1</v>
      </c>
      <c r="C12" s="13" t="s">
        <v>24</v>
      </c>
      <c r="D12" s="13" t="s">
        <v>24</v>
      </c>
      <c r="E12" s="13" t="s">
        <v>24</v>
      </c>
      <c r="F12" s="13" t="s">
        <v>24</v>
      </c>
    </row>
    <row r="13" spans="1:7" x14ac:dyDescent="0.25">
      <c r="A13" s="10">
        <v>999999</v>
      </c>
      <c r="B13" s="9" t="s">
        <v>66</v>
      </c>
      <c r="C13" s="13" t="s">
        <v>24</v>
      </c>
      <c r="D13" s="13" t="s">
        <v>24</v>
      </c>
      <c r="F13" s="13" t="s">
        <v>24</v>
      </c>
    </row>
    <row r="15" spans="1:7" x14ac:dyDescent="0.25">
      <c r="A15" s="10" t="s">
        <v>67</v>
      </c>
      <c r="B15" s="108" t="s">
        <v>2847</v>
      </c>
      <c r="C15" s="109"/>
      <c r="D15" s="109"/>
      <c r="E15" s="109"/>
      <c r="F15" s="109"/>
    </row>
    <row r="16" spans="1:7" x14ac:dyDescent="0.25">
      <c r="C16" s="10">
        <v>6</v>
      </c>
      <c r="D16" s="10">
        <v>7</v>
      </c>
      <c r="E16" s="10">
        <v>8</v>
      </c>
      <c r="F16" s="10">
        <v>12</v>
      </c>
    </row>
    <row r="17" spans="1:6" ht="15.75" thickBot="1" x14ac:dyDescent="0.3">
      <c r="C17" s="10" t="s">
        <v>2843</v>
      </c>
      <c r="D17" s="10" t="s">
        <v>2844</v>
      </c>
      <c r="E17" s="10" t="s">
        <v>2845</v>
      </c>
      <c r="F17" s="10" t="s">
        <v>23</v>
      </c>
    </row>
    <row r="18" spans="1:6" ht="15.75" thickBot="1" x14ac:dyDescent="0.3">
      <c r="A18" s="10">
        <v>1</v>
      </c>
      <c r="B18" s="9" t="s">
        <v>65</v>
      </c>
      <c r="C18" s="14" t="s">
        <v>4549</v>
      </c>
      <c r="D18" s="14" t="s">
        <v>24</v>
      </c>
      <c r="E18" s="14">
        <v>0</v>
      </c>
      <c r="F18" s="13" t="s">
        <v>2846</v>
      </c>
    </row>
    <row r="19" spans="1:6" x14ac:dyDescent="0.25">
      <c r="A19" s="10">
        <v>-1</v>
      </c>
      <c r="C19" s="13" t="s">
        <v>24</v>
      </c>
      <c r="D19" s="13" t="s">
        <v>24</v>
      </c>
      <c r="E19" s="13" t="s">
        <v>24</v>
      </c>
      <c r="F19" s="13" t="s">
        <v>24</v>
      </c>
    </row>
    <row r="20" spans="1:6" x14ac:dyDescent="0.25">
      <c r="A20" s="10">
        <v>999999</v>
      </c>
      <c r="B20" s="9" t="s">
        <v>66</v>
      </c>
      <c r="C20" s="13" t="s">
        <v>24</v>
      </c>
      <c r="D20" s="13" t="s">
        <v>24</v>
      </c>
      <c r="F20" s="13" t="s">
        <v>24</v>
      </c>
    </row>
    <row r="22" spans="1:6" x14ac:dyDescent="0.25">
      <c r="A22" s="10" t="s">
        <v>69</v>
      </c>
      <c r="B22" s="108" t="s">
        <v>2848</v>
      </c>
      <c r="C22" s="109"/>
      <c r="D22" s="109"/>
      <c r="E22" s="109"/>
      <c r="F22" s="109"/>
    </row>
    <row r="23" spans="1:6" x14ac:dyDescent="0.25">
      <c r="C23" s="10">
        <v>6</v>
      </c>
      <c r="D23" s="10">
        <v>7</v>
      </c>
      <c r="E23" s="10">
        <v>8</v>
      </c>
      <c r="F23" s="10">
        <v>12</v>
      </c>
    </row>
    <row r="24" spans="1:6" ht="15.75" thickBot="1" x14ac:dyDescent="0.3">
      <c r="C24" s="10" t="s">
        <v>2843</v>
      </c>
      <c r="D24" s="10" t="s">
        <v>2844</v>
      </c>
      <c r="E24" s="10" t="s">
        <v>2845</v>
      </c>
      <c r="F24" s="10" t="s">
        <v>23</v>
      </c>
    </row>
    <row r="25" spans="1:6" ht="15.75" thickBot="1" x14ac:dyDescent="0.3">
      <c r="A25" s="10">
        <v>1</v>
      </c>
      <c r="B25" s="9" t="s">
        <v>65</v>
      </c>
      <c r="C25" s="14" t="s">
        <v>4725</v>
      </c>
      <c r="D25" s="13" t="s">
        <v>2849</v>
      </c>
      <c r="E25" s="14">
        <v>0</v>
      </c>
      <c r="F25" s="13" t="s">
        <v>2846</v>
      </c>
    </row>
    <row r="26" spans="1:6" x14ac:dyDescent="0.25">
      <c r="A26" s="10">
        <v>-1</v>
      </c>
      <c r="C26" s="13" t="s">
        <v>24</v>
      </c>
      <c r="D26" s="13" t="s">
        <v>24</v>
      </c>
      <c r="E26" s="13" t="s">
        <v>24</v>
      </c>
      <c r="F26" s="13" t="s">
        <v>24</v>
      </c>
    </row>
    <row r="27" spans="1:6" x14ac:dyDescent="0.25">
      <c r="A27" s="10">
        <v>999999</v>
      </c>
      <c r="B27" s="9" t="s">
        <v>66</v>
      </c>
      <c r="C27" s="13" t="s">
        <v>24</v>
      </c>
      <c r="D27" s="13" t="s">
        <v>24</v>
      </c>
      <c r="F27" s="13" t="s">
        <v>24</v>
      </c>
    </row>
    <row r="29" spans="1:6" x14ac:dyDescent="0.25">
      <c r="A29" s="10" t="s">
        <v>2850</v>
      </c>
      <c r="B29" s="108" t="s">
        <v>2851</v>
      </c>
      <c r="C29" s="109"/>
      <c r="D29" s="109"/>
      <c r="E29" s="109"/>
      <c r="F29" s="109"/>
    </row>
    <row r="30" spans="1:6" x14ac:dyDescent="0.25">
      <c r="C30" s="10">
        <v>6</v>
      </c>
      <c r="D30" s="10">
        <v>7</v>
      </c>
      <c r="E30" s="10">
        <v>8</v>
      </c>
      <c r="F30" s="10">
        <v>12</v>
      </c>
    </row>
    <row r="31" spans="1:6" ht="15.75" thickBot="1" x14ac:dyDescent="0.3">
      <c r="C31" s="10" t="s">
        <v>2843</v>
      </c>
      <c r="D31" s="10" t="s">
        <v>2844</v>
      </c>
      <c r="E31" s="10" t="s">
        <v>2845</v>
      </c>
      <c r="F31" s="10" t="s">
        <v>23</v>
      </c>
    </row>
    <row r="32" spans="1:6" ht="15.75" thickBot="1" x14ac:dyDescent="0.3">
      <c r="A32" s="10">
        <v>10</v>
      </c>
      <c r="B32" s="9" t="s">
        <v>2852</v>
      </c>
      <c r="C32" s="13" t="s">
        <v>24</v>
      </c>
      <c r="D32" s="13" t="s">
        <v>24</v>
      </c>
      <c r="E32" s="15"/>
      <c r="F32" s="14" t="s">
        <v>24</v>
      </c>
    </row>
    <row r="351003" spans="1:2" x14ac:dyDescent="0.25">
      <c r="A351003" s="9" t="s">
        <v>2853</v>
      </c>
      <c r="B351003" s="9" t="s">
        <v>2854</v>
      </c>
    </row>
    <row r="351004" spans="1:2" x14ac:dyDescent="0.25">
      <c r="A351004" s="9" t="s">
        <v>2855</v>
      </c>
      <c r="B351004" s="9" t="s">
        <v>2856</v>
      </c>
    </row>
    <row r="351005" spans="1:2" x14ac:dyDescent="0.25">
      <c r="A351005" s="9" t="s">
        <v>2857</v>
      </c>
      <c r="B351005" s="9" t="s">
        <v>2858</v>
      </c>
    </row>
    <row r="351006" spans="1:2" x14ac:dyDescent="0.25">
      <c r="A351006" s="9" t="s">
        <v>2859</v>
      </c>
      <c r="B351006" s="9" t="s">
        <v>2860</v>
      </c>
    </row>
    <row r="351007" spans="1:2" x14ac:dyDescent="0.25">
      <c r="A351007" s="9" t="s">
        <v>2861</v>
      </c>
      <c r="B351007" s="9" t="s">
        <v>2862</v>
      </c>
    </row>
    <row r="351008" spans="1:2" x14ac:dyDescent="0.25">
      <c r="A351008" s="9" t="s">
        <v>2863</v>
      </c>
      <c r="B351008" s="9" t="s">
        <v>2864</v>
      </c>
    </row>
    <row r="351009" spans="1:2" x14ac:dyDescent="0.25">
      <c r="A351009" s="9" t="s">
        <v>2865</v>
      </c>
      <c r="B351009" s="9" t="s">
        <v>2866</v>
      </c>
    </row>
    <row r="351010" spans="1:2" x14ac:dyDescent="0.25">
      <c r="A351010" s="9" t="s">
        <v>2867</v>
      </c>
      <c r="B351010" s="9" t="s">
        <v>2868</v>
      </c>
    </row>
    <row r="351011" spans="1:2" x14ac:dyDescent="0.25">
      <c r="A351011" s="9" t="s">
        <v>2869</v>
      </c>
      <c r="B351011" s="9" t="s">
        <v>2870</v>
      </c>
    </row>
    <row r="351012" spans="1:2" x14ac:dyDescent="0.25">
      <c r="A351012" s="9" t="s">
        <v>2871</v>
      </c>
      <c r="B351012" s="9" t="s">
        <v>2872</v>
      </c>
    </row>
    <row r="351013" spans="1:2" x14ac:dyDescent="0.25">
      <c r="A351013" s="9" t="s">
        <v>2873</v>
      </c>
      <c r="B351013" s="9" t="s">
        <v>2874</v>
      </c>
    </row>
    <row r="351014" spans="1:2" x14ac:dyDescent="0.25">
      <c r="A351014" s="9" t="s">
        <v>2875</v>
      </c>
      <c r="B351014" s="9" t="s">
        <v>2876</v>
      </c>
    </row>
    <row r="351015" spans="1:2" x14ac:dyDescent="0.25">
      <c r="A351015" s="9" t="s">
        <v>2877</v>
      </c>
      <c r="B351015" s="9" t="s">
        <v>2878</v>
      </c>
    </row>
    <row r="351016" spans="1:2" x14ac:dyDescent="0.25">
      <c r="A351016" s="9" t="s">
        <v>2879</v>
      </c>
      <c r="B351016" s="9" t="s">
        <v>2880</v>
      </c>
    </row>
    <row r="351017" spans="1:2" x14ac:dyDescent="0.25">
      <c r="A351017" s="9" t="s">
        <v>2881</v>
      </c>
      <c r="B351017" s="9" t="s">
        <v>2882</v>
      </c>
    </row>
    <row r="351018" spans="1:2" x14ac:dyDescent="0.25">
      <c r="A351018" s="9" t="s">
        <v>2883</v>
      </c>
      <c r="B351018" s="9" t="s">
        <v>2884</v>
      </c>
    </row>
    <row r="351019" spans="1:2" x14ac:dyDescent="0.25">
      <c r="A351019" s="9" t="s">
        <v>2885</v>
      </c>
      <c r="B351019" s="9" t="s">
        <v>2886</v>
      </c>
    </row>
    <row r="351020" spans="1:2" x14ac:dyDescent="0.25">
      <c r="A351020" s="9" t="s">
        <v>2887</v>
      </c>
      <c r="B351020" s="9" t="s">
        <v>2888</v>
      </c>
    </row>
    <row r="351021" spans="1:2" x14ac:dyDescent="0.25">
      <c r="A351021" s="9" t="s">
        <v>2889</v>
      </c>
      <c r="B351021" s="9" t="s">
        <v>2890</v>
      </c>
    </row>
    <row r="351022" spans="1:2" x14ac:dyDescent="0.25">
      <c r="A351022" s="9" t="s">
        <v>2891</v>
      </c>
      <c r="B351022" s="9" t="s">
        <v>2892</v>
      </c>
    </row>
    <row r="351023" spans="1:2" x14ac:dyDescent="0.25">
      <c r="A351023" s="9" t="s">
        <v>2893</v>
      </c>
      <c r="B351023" s="9" t="s">
        <v>2894</v>
      </c>
    </row>
    <row r="351024" spans="1:2" x14ac:dyDescent="0.25">
      <c r="A351024" s="9" t="s">
        <v>2895</v>
      </c>
      <c r="B351024" s="9" t="s">
        <v>2896</v>
      </c>
    </row>
    <row r="351025" spans="1:2" x14ac:dyDescent="0.25">
      <c r="A351025" s="9" t="s">
        <v>2897</v>
      </c>
      <c r="B351025" s="9" t="s">
        <v>2898</v>
      </c>
    </row>
    <row r="351026" spans="1:2" x14ac:dyDescent="0.25">
      <c r="A351026" s="9" t="s">
        <v>2899</v>
      </c>
      <c r="B351026" s="9" t="s">
        <v>2900</v>
      </c>
    </row>
    <row r="351027" spans="1:2" x14ac:dyDescent="0.25">
      <c r="A351027" s="9" t="s">
        <v>2901</v>
      </c>
      <c r="B351027" s="9" t="s">
        <v>2902</v>
      </c>
    </row>
    <row r="351028" spans="1:2" x14ac:dyDescent="0.25">
      <c r="A351028" s="9" t="s">
        <v>2903</v>
      </c>
      <c r="B351028" s="9" t="s">
        <v>2904</v>
      </c>
    </row>
    <row r="351029" spans="1:2" x14ac:dyDescent="0.25">
      <c r="A351029" s="9" t="s">
        <v>2905</v>
      </c>
      <c r="B351029" s="9" t="s">
        <v>2906</v>
      </c>
    </row>
    <row r="351030" spans="1:2" x14ac:dyDescent="0.25">
      <c r="A351030" s="9" t="s">
        <v>2907</v>
      </c>
      <c r="B351030" s="9" t="s">
        <v>2908</v>
      </c>
    </row>
    <row r="351031" spans="1:2" x14ac:dyDescent="0.25">
      <c r="A351031" s="9" t="s">
        <v>2909</v>
      </c>
      <c r="B351031" s="9" t="s">
        <v>2910</v>
      </c>
    </row>
    <row r="351032" spans="1:2" x14ac:dyDescent="0.25">
      <c r="A351032" s="9" t="s">
        <v>2911</v>
      </c>
      <c r="B351032" s="9" t="s">
        <v>2912</v>
      </c>
    </row>
    <row r="351033" spans="1:2" x14ac:dyDescent="0.25">
      <c r="A351033" s="9" t="s">
        <v>2913</v>
      </c>
      <c r="B351033" s="9" t="s">
        <v>2914</v>
      </c>
    </row>
    <row r="351034" spans="1:2" x14ac:dyDescent="0.25">
      <c r="A351034" s="9" t="s">
        <v>2915</v>
      </c>
      <c r="B351034" s="9" t="s">
        <v>2916</v>
      </c>
    </row>
    <row r="351035" spans="1:2" x14ac:dyDescent="0.25">
      <c r="A351035" s="9" t="s">
        <v>2917</v>
      </c>
      <c r="B351035" s="9" t="s">
        <v>2918</v>
      </c>
    </row>
    <row r="351036" spans="1:2" x14ac:dyDescent="0.25">
      <c r="A351036" s="9" t="s">
        <v>2919</v>
      </c>
      <c r="B351036" s="9" t="s">
        <v>2920</v>
      </c>
    </row>
    <row r="351037" spans="1:2" x14ac:dyDescent="0.25">
      <c r="A351037" s="9" t="s">
        <v>2921</v>
      </c>
      <c r="B351037" s="9" t="s">
        <v>2922</v>
      </c>
    </row>
    <row r="351038" spans="1:2" x14ac:dyDescent="0.25">
      <c r="A351038" s="9" t="s">
        <v>2923</v>
      </c>
      <c r="B351038" s="9" t="s">
        <v>2924</v>
      </c>
    </row>
    <row r="351039" spans="1:2" x14ac:dyDescent="0.25">
      <c r="A351039" s="9" t="s">
        <v>2925</v>
      </c>
      <c r="B351039" s="9" t="s">
        <v>2926</v>
      </c>
    </row>
    <row r="351040" spans="1:2" x14ac:dyDescent="0.25">
      <c r="A351040" s="9" t="s">
        <v>2927</v>
      </c>
      <c r="B351040" s="9" t="s">
        <v>2928</v>
      </c>
    </row>
    <row r="351041" spans="1:2" x14ac:dyDescent="0.25">
      <c r="A351041" s="9" t="s">
        <v>2929</v>
      </c>
      <c r="B351041" s="9" t="s">
        <v>2930</v>
      </c>
    </row>
    <row r="351042" spans="1:2" x14ac:dyDescent="0.25">
      <c r="A351042" s="9" t="s">
        <v>2931</v>
      </c>
      <c r="B351042" s="9" t="s">
        <v>2932</v>
      </c>
    </row>
    <row r="351043" spans="1:2" x14ac:dyDescent="0.25">
      <c r="A351043" s="9" t="s">
        <v>2933</v>
      </c>
      <c r="B351043" s="9" t="s">
        <v>2934</v>
      </c>
    </row>
    <row r="351044" spans="1:2" x14ac:dyDescent="0.25">
      <c r="A351044" s="9" t="s">
        <v>2935</v>
      </c>
      <c r="B351044" s="9" t="s">
        <v>2936</v>
      </c>
    </row>
    <row r="351045" spans="1:2" x14ac:dyDescent="0.25">
      <c r="A351045" s="9" t="s">
        <v>2937</v>
      </c>
      <c r="B351045" s="9" t="s">
        <v>2938</v>
      </c>
    </row>
    <row r="351046" spans="1:2" x14ac:dyDescent="0.25">
      <c r="A351046" s="9" t="s">
        <v>2939</v>
      </c>
      <c r="B351046" s="9" t="s">
        <v>2940</v>
      </c>
    </row>
    <row r="351047" spans="1:2" x14ac:dyDescent="0.25">
      <c r="A351047" s="9" t="s">
        <v>2941</v>
      </c>
      <c r="B351047" s="9" t="s">
        <v>2942</v>
      </c>
    </row>
    <row r="351048" spans="1:2" x14ac:dyDescent="0.25">
      <c r="A351048" s="9" t="s">
        <v>2943</v>
      </c>
      <c r="B351048" s="9" t="s">
        <v>2944</v>
      </c>
    </row>
    <row r="351049" spans="1:2" x14ac:dyDescent="0.25">
      <c r="A351049" s="9" t="s">
        <v>2945</v>
      </c>
      <c r="B351049" s="9" t="s">
        <v>2946</v>
      </c>
    </row>
    <row r="351050" spans="1:2" x14ac:dyDescent="0.25">
      <c r="A351050" s="9" t="s">
        <v>2947</v>
      </c>
      <c r="B351050" s="9" t="s">
        <v>2948</v>
      </c>
    </row>
    <row r="351051" spans="1:2" x14ac:dyDescent="0.25">
      <c r="A351051" s="9" t="s">
        <v>2949</v>
      </c>
      <c r="B351051" s="9" t="s">
        <v>2950</v>
      </c>
    </row>
    <row r="351052" spans="1:2" x14ac:dyDescent="0.25">
      <c r="A351052" s="9" t="s">
        <v>2951</v>
      </c>
      <c r="B351052" s="9" t="s">
        <v>2952</v>
      </c>
    </row>
    <row r="351053" spans="1:2" x14ac:dyDescent="0.25">
      <c r="A351053" s="9" t="s">
        <v>2953</v>
      </c>
      <c r="B351053" s="9" t="s">
        <v>2954</v>
      </c>
    </row>
    <row r="351054" spans="1:2" x14ac:dyDescent="0.25">
      <c r="A351054" s="9" t="s">
        <v>2955</v>
      </c>
      <c r="B351054" s="9" t="s">
        <v>2956</v>
      </c>
    </row>
    <row r="351055" spans="1:2" x14ac:dyDescent="0.25">
      <c r="A351055" s="9" t="s">
        <v>2957</v>
      </c>
      <c r="B351055" s="9" t="s">
        <v>2958</v>
      </c>
    </row>
    <row r="351056" spans="1:2" x14ac:dyDescent="0.25">
      <c r="A351056" s="9" t="s">
        <v>2959</v>
      </c>
      <c r="B351056" s="9" t="s">
        <v>2960</v>
      </c>
    </row>
    <row r="351057" spans="1:2" x14ac:dyDescent="0.25">
      <c r="A351057" s="9" t="s">
        <v>2961</v>
      </c>
      <c r="B351057" s="9" t="s">
        <v>2962</v>
      </c>
    </row>
    <row r="351058" spans="1:2" x14ac:dyDescent="0.25">
      <c r="A351058" s="9" t="s">
        <v>2963</v>
      </c>
      <c r="B351058" s="9" t="s">
        <v>2964</v>
      </c>
    </row>
    <row r="351059" spans="1:2" x14ac:dyDescent="0.25">
      <c r="A351059" s="9" t="s">
        <v>2965</v>
      </c>
      <c r="B351059" s="9" t="s">
        <v>2966</v>
      </c>
    </row>
    <row r="351060" spans="1:2" x14ac:dyDescent="0.25">
      <c r="A351060" s="9" t="s">
        <v>2967</v>
      </c>
      <c r="B351060" s="9" t="s">
        <v>2968</v>
      </c>
    </row>
    <row r="351061" spans="1:2" x14ac:dyDescent="0.25">
      <c r="A351061" s="9" t="s">
        <v>2969</v>
      </c>
      <c r="B351061" s="9" t="s">
        <v>2970</v>
      </c>
    </row>
    <row r="351062" spans="1:2" x14ac:dyDescent="0.25">
      <c r="A351062" s="9" t="s">
        <v>2971</v>
      </c>
      <c r="B351062" s="9" t="s">
        <v>2972</v>
      </c>
    </row>
    <row r="351063" spans="1:2" x14ac:dyDescent="0.25">
      <c r="A351063" s="9" t="s">
        <v>2973</v>
      </c>
      <c r="B351063" s="9" t="s">
        <v>2974</v>
      </c>
    </row>
    <row r="351064" spans="1:2" x14ac:dyDescent="0.25">
      <c r="A351064" s="9" t="s">
        <v>2975</v>
      </c>
      <c r="B351064" s="9" t="s">
        <v>2976</v>
      </c>
    </row>
    <row r="351065" spans="1:2" x14ac:dyDescent="0.25">
      <c r="A351065" s="9" t="s">
        <v>2977</v>
      </c>
      <c r="B351065" s="9" t="s">
        <v>2978</v>
      </c>
    </row>
    <row r="351066" spans="1:2" x14ac:dyDescent="0.25">
      <c r="A351066" s="9" t="s">
        <v>2979</v>
      </c>
      <c r="B351066" s="9" t="s">
        <v>2980</v>
      </c>
    </row>
    <row r="351067" spans="1:2" x14ac:dyDescent="0.25">
      <c r="A351067" s="9" t="s">
        <v>2981</v>
      </c>
      <c r="B351067" s="9" t="s">
        <v>2982</v>
      </c>
    </row>
    <row r="351068" spans="1:2" x14ac:dyDescent="0.25">
      <c r="A351068" s="9" t="s">
        <v>2983</v>
      </c>
      <c r="B351068" s="9" t="s">
        <v>2984</v>
      </c>
    </row>
    <row r="351069" spans="1:2" x14ac:dyDescent="0.25">
      <c r="A351069" s="9" t="s">
        <v>2985</v>
      </c>
      <c r="B351069" s="9" t="s">
        <v>2986</v>
      </c>
    </row>
    <row r="351070" spans="1:2" x14ac:dyDescent="0.25">
      <c r="A351070" s="9" t="s">
        <v>2987</v>
      </c>
      <c r="B351070" s="9" t="s">
        <v>2988</v>
      </c>
    </row>
    <row r="351071" spans="1:2" x14ac:dyDescent="0.25">
      <c r="A351071" s="9" t="s">
        <v>2989</v>
      </c>
      <c r="B351071" s="9" t="s">
        <v>2990</v>
      </c>
    </row>
    <row r="351072" spans="1:2" x14ac:dyDescent="0.25">
      <c r="A351072" s="9" t="s">
        <v>2991</v>
      </c>
      <c r="B351072" s="9" t="s">
        <v>2992</v>
      </c>
    </row>
    <row r="351073" spans="1:2" x14ac:dyDescent="0.25">
      <c r="A351073" s="9" t="s">
        <v>2993</v>
      </c>
      <c r="B351073" s="9" t="s">
        <v>2994</v>
      </c>
    </row>
    <row r="351074" spans="1:2" x14ac:dyDescent="0.25">
      <c r="A351074" s="9" t="s">
        <v>2995</v>
      </c>
      <c r="B351074" s="9" t="s">
        <v>2996</v>
      </c>
    </row>
    <row r="351075" spans="1:2" x14ac:dyDescent="0.25">
      <c r="A351075" s="9" t="s">
        <v>2997</v>
      </c>
      <c r="B351075" s="9" t="s">
        <v>2998</v>
      </c>
    </row>
    <row r="351076" spans="1:2" x14ac:dyDescent="0.25">
      <c r="A351076" s="9" t="s">
        <v>2999</v>
      </c>
      <c r="B351076" s="9" t="s">
        <v>3000</v>
      </c>
    </row>
    <row r="351077" spans="1:2" x14ac:dyDescent="0.25">
      <c r="A351077" s="9" t="s">
        <v>3001</v>
      </c>
      <c r="B351077" s="9" t="s">
        <v>3002</v>
      </c>
    </row>
    <row r="351078" spans="1:2" x14ac:dyDescent="0.25">
      <c r="A351078" s="9" t="s">
        <v>3003</v>
      </c>
      <c r="B351078" s="9" t="s">
        <v>3004</v>
      </c>
    </row>
    <row r="351079" spans="1:2" x14ac:dyDescent="0.25">
      <c r="A351079" s="9" t="s">
        <v>3005</v>
      </c>
      <c r="B351079" s="9" t="s">
        <v>3006</v>
      </c>
    </row>
    <row r="351080" spans="1:2" x14ac:dyDescent="0.25">
      <c r="A351080" s="9" t="s">
        <v>3007</v>
      </c>
      <c r="B351080" s="9" t="s">
        <v>3008</v>
      </c>
    </row>
    <row r="351081" spans="1:2" x14ac:dyDescent="0.25">
      <c r="A351081" s="9" t="s">
        <v>3009</v>
      </c>
      <c r="B351081" s="9" t="s">
        <v>3010</v>
      </c>
    </row>
    <row r="351082" spans="1:2" x14ac:dyDescent="0.25">
      <c r="A351082" s="9" t="s">
        <v>3011</v>
      </c>
      <c r="B351082" s="9" t="s">
        <v>3012</v>
      </c>
    </row>
    <row r="351083" spans="1:2" x14ac:dyDescent="0.25">
      <c r="A351083" s="9" t="s">
        <v>3013</v>
      </c>
      <c r="B351083" s="9" t="s">
        <v>3014</v>
      </c>
    </row>
    <row r="351084" spans="1:2" x14ac:dyDescent="0.25">
      <c r="A351084" s="9" t="s">
        <v>3015</v>
      </c>
      <c r="B351084" s="9" t="s">
        <v>3016</v>
      </c>
    </row>
    <row r="351085" spans="1:2" x14ac:dyDescent="0.25">
      <c r="A351085" s="9" t="s">
        <v>3017</v>
      </c>
      <c r="B351085" s="9" t="s">
        <v>3018</v>
      </c>
    </row>
    <row r="351086" spans="1:2" x14ac:dyDescent="0.25">
      <c r="A351086" s="9" t="s">
        <v>3019</v>
      </c>
      <c r="B351086" s="9" t="s">
        <v>3020</v>
      </c>
    </row>
    <row r="351087" spans="1:2" x14ac:dyDescent="0.25">
      <c r="A351087" s="9" t="s">
        <v>3021</v>
      </c>
      <c r="B351087" s="9" t="s">
        <v>3022</v>
      </c>
    </row>
    <row r="351088" spans="1:2" x14ac:dyDescent="0.25">
      <c r="A351088" s="9" t="s">
        <v>3023</v>
      </c>
      <c r="B351088" s="9" t="s">
        <v>3024</v>
      </c>
    </row>
    <row r="351089" spans="1:2" x14ac:dyDescent="0.25">
      <c r="A351089" s="9" t="s">
        <v>3025</v>
      </c>
      <c r="B351089" s="9" t="s">
        <v>3026</v>
      </c>
    </row>
    <row r="351090" spans="1:2" x14ac:dyDescent="0.25">
      <c r="A351090" s="9" t="s">
        <v>3027</v>
      </c>
      <c r="B351090" s="9" t="s">
        <v>3028</v>
      </c>
    </row>
    <row r="351091" spans="1:2" x14ac:dyDescent="0.25">
      <c r="A351091" s="9" t="s">
        <v>3029</v>
      </c>
      <c r="B351091" s="9" t="s">
        <v>3030</v>
      </c>
    </row>
    <row r="351092" spans="1:2" x14ac:dyDescent="0.25">
      <c r="A351092" s="9" t="s">
        <v>3031</v>
      </c>
      <c r="B351092" s="9" t="s">
        <v>3032</v>
      </c>
    </row>
    <row r="351093" spans="1:2" x14ac:dyDescent="0.25">
      <c r="A351093" s="9" t="s">
        <v>3033</v>
      </c>
      <c r="B351093" s="9" t="s">
        <v>3034</v>
      </c>
    </row>
    <row r="351094" spans="1:2" x14ac:dyDescent="0.25">
      <c r="A351094" s="9" t="s">
        <v>3035</v>
      </c>
      <c r="B351094" s="9" t="s">
        <v>3036</v>
      </c>
    </row>
    <row r="351095" spans="1:2" x14ac:dyDescent="0.25">
      <c r="A351095" s="9" t="s">
        <v>3037</v>
      </c>
      <c r="B351095" s="9" t="s">
        <v>3038</v>
      </c>
    </row>
    <row r="351096" spans="1:2" x14ac:dyDescent="0.25">
      <c r="A351096" s="9" t="s">
        <v>3039</v>
      </c>
      <c r="B351096" s="9" t="s">
        <v>3040</v>
      </c>
    </row>
    <row r="351097" spans="1:2" x14ac:dyDescent="0.25">
      <c r="A351097" s="9" t="s">
        <v>3041</v>
      </c>
      <c r="B351097" s="9" t="s">
        <v>3042</v>
      </c>
    </row>
    <row r="351098" spans="1:2" x14ac:dyDescent="0.25">
      <c r="A351098" s="9" t="s">
        <v>3043</v>
      </c>
      <c r="B351098" s="9" t="s">
        <v>3044</v>
      </c>
    </row>
    <row r="351099" spans="1:2" x14ac:dyDescent="0.25">
      <c r="A351099" s="9" t="s">
        <v>3045</v>
      </c>
      <c r="B351099" s="9" t="s">
        <v>3046</v>
      </c>
    </row>
    <row r="351100" spans="1:2" x14ac:dyDescent="0.25">
      <c r="A351100" s="9" t="s">
        <v>3047</v>
      </c>
      <c r="B351100" s="9" t="s">
        <v>3048</v>
      </c>
    </row>
    <row r="351101" spans="1:2" x14ac:dyDescent="0.25">
      <c r="A351101" s="9" t="s">
        <v>3049</v>
      </c>
      <c r="B351101" s="9" t="s">
        <v>3050</v>
      </c>
    </row>
    <row r="351102" spans="1:2" x14ac:dyDescent="0.25">
      <c r="A351102" s="9" t="s">
        <v>3051</v>
      </c>
      <c r="B351102" s="9" t="s">
        <v>3052</v>
      </c>
    </row>
    <row r="351103" spans="1:2" x14ac:dyDescent="0.25">
      <c r="A351103" s="9" t="s">
        <v>3053</v>
      </c>
      <c r="B351103" s="9" t="s">
        <v>3054</v>
      </c>
    </row>
    <row r="351104" spans="1:2" x14ac:dyDescent="0.25">
      <c r="A351104" s="9" t="s">
        <v>3055</v>
      </c>
      <c r="B351104" s="9" t="s">
        <v>3056</v>
      </c>
    </row>
    <row r="351105" spans="1:2" x14ac:dyDescent="0.25">
      <c r="A351105" s="9" t="s">
        <v>3057</v>
      </c>
      <c r="B351105" s="9" t="s">
        <v>3058</v>
      </c>
    </row>
    <row r="351106" spans="1:2" x14ac:dyDescent="0.25">
      <c r="A351106" s="9" t="s">
        <v>3059</v>
      </c>
      <c r="B351106" s="9" t="s">
        <v>3060</v>
      </c>
    </row>
    <row r="351107" spans="1:2" x14ac:dyDescent="0.25">
      <c r="A351107" s="9" t="s">
        <v>3061</v>
      </c>
      <c r="B351107" s="9" t="s">
        <v>3062</v>
      </c>
    </row>
    <row r="351108" spans="1:2" x14ac:dyDescent="0.25">
      <c r="A351108" s="9" t="s">
        <v>3063</v>
      </c>
      <c r="B351108" s="9" t="s">
        <v>3064</v>
      </c>
    </row>
    <row r="351109" spans="1:2" x14ac:dyDescent="0.25">
      <c r="A351109" s="9" t="s">
        <v>3065</v>
      </c>
      <c r="B351109" s="9" t="s">
        <v>3066</v>
      </c>
    </row>
    <row r="351110" spans="1:2" x14ac:dyDescent="0.25">
      <c r="A351110" s="9" t="s">
        <v>3067</v>
      </c>
      <c r="B351110" s="9" t="s">
        <v>3068</v>
      </c>
    </row>
    <row r="351111" spans="1:2" x14ac:dyDescent="0.25">
      <c r="A351111" s="9" t="s">
        <v>3069</v>
      </c>
      <c r="B351111" s="9" t="s">
        <v>3070</v>
      </c>
    </row>
    <row r="351112" spans="1:2" x14ac:dyDescent="0.25">
      <c r="A351112" s="9" t="s">
        <v>3071</v>
      </c>
      <c r="B351112" s="9" t="s">
        <v>3072</v>
      </c>
    </row>
    <row r="351113" spans="1:2" x14ac:dyDescent="0.25">
      <c r="A351113" s="9" t="s">
        <v>3073</v>
      </c>
      <c r="B351113" s="9" t="s">
        <v>3074</v>
      </c>
    </row>
    <row r="351114" spans="1:2" x14ac:dyDescent="0.25">
      <c r="A351114" s="9" t="s">
        <v>3075</v>
      </c>
      <c r="B351114" s="9" t="s">
        <v>3076</v>
      </c>
    </row>
    <row r="351115" spans="1:2" x14ac:dyDescent="0.25">
      <c r="A351115" s="9" t="s">
        <v>3077</v>
      </c>
      <c r="B351115" s="9" t="s">
        <v>3078</v>
      </c>
    </row>
    <row r="351116" spans="1:2" x14ac:dyDescent="0.25">
      <c r="A351116" s="9" t="s">
        <v>3079</v>
      </c>
      <c r="B351116" s="9" t="s">
        <v>3080</v>
      </c>
    </row>
    <row r="351117" spans="1:2" x14ac:dyDescent="0.25">
      <c r="A351117" s="9" t="s">
        <v>3081</v>
      </c>
      <c r="B351117" s="9" t="s">
        <v>3082</v>
      </c>
    </row>
    <row r="351118" spans="1:2" x14ac:dyDescent="0.25">
      <c r="A351118" s="9" t="s">
        <v>3083</v>
      </c>
      <c r="B351118" s="9" t="s">
        <v>3084</v>
      </c>
    </row>
    <row r="351119" spans="1:2" x14ac:dyDescent="0.25">
      <c r="A351119" s="9" t="s">
        <v>3085</v>
      </c>
      <c r="B351119" s="9" t="s">
        <v>3086</v>
      </c>
    </row>
    <row r="351120" spans="1:2" x14ac:dyDescent="0.25">
      <c r="A351120" s="9" t="s">
        <v>3087</v>
      </c>
      <c r="B351120" s="9" t="s">
        <v>3088</v>
      </c>
    </row>
    <row r="351121" spans="1:2" x14ac:dyDescent="0.25">
      <c r="A351121" s="9" t="s">
        <v>3089</v>
      </c>
      <c r="B351121" s="9" t="s">
        <v>3090</v>
      </c>
    </row>
    <row r="351122" spans="1:2" x14ac:dyDescent="0.25">
      <c r="A351122" s="9" t="s">
        <v>3091</v>
      </c>
      <c r="B351122" s="9" t="s">
        <v>3092</v>
      </c>
    </row>
    <row r="351123" spans="1:2" x14ac:dyDescent="0.25">
      <c r="A351123" s="9" t="s">
        <v>3093</v>
      </c>
      <c r="B351123" s="9" t="s">
        <v>3094</v>
      </c>
    </row>
    <row r="351124" spans="1:2" x14ac:dyDescent="0.25">
      <c r="A351124" s="9" t="s">
        <v>3095</v>
      </c>
      <c r="B351124" s="9" t="s">
        <v>3096</v>
      </c>
    </row>
    <row r="351125" spans="1:2" x14ac:dyDescent="0.25">
      <c r="A351125" s="9" t="s">
        <v>3097</v>
      </c>
      <c r="B351125" s="9" t="s">
        <v>3098</v>
      </c>
    </row>
    <row r="351126" spans="1:2" x14ac:dyDescent="0.25">
      <c r="A351126" s="9" t="s">
        <v>3099</v>
      </c>
      <c r="B351126" s="9" t="s">
        <v>3100</v>
      </c>
    </row>
    <row r="351127" spans="1:2" x14ac:dyDescent="0.25">
      <c r="A351127" s="9" t="s">
        <v>3101</v>
      </c>
      <c r="B351127" s="9" t="s">
        <v>3102</v>
      </c>
    </row>
    <row r="351128" spans="1:2" x14ac:dyDescent="0.25">
      <c r="A351128" s="9" t="s">
        <v>3103</v>
      </c>
      <c r="B351128" s="9" t="s">
        <v>3104</v>
      </c>
    </row>
    <row r="351129" spans="1:2" x14ac:dyDescent="0.25">
      <c r="A351129" s="9" t="s">
        <v>3105</v>
      </c>
      <c r="B351129" s="9" t="s">
        <v>3106</v>
      </c>
    </row>
    <row r="351130" spans="1:2" x14ac:dyDescent="0.25">
      <c r="A351130" s="9" t="s">
        <v>3107</v>
      </c>
      <c r="B351130" s="9" t="s">
        <v>3108</v>
      </c>
    </row>
    <row r="351131" spans="1:2" x14ac:dyDescent="0.25">
      <c r="A351131" s="9" t="s">
        <v>3109</v>
      </c>
      <c r="B351131" s="9" t="s">
        <v>3110</v>
      </c>
    </row>
    <row r="351132" spans="1:2" x14ac:dyDescent="0.25">
      <c r="A351132" s="9" t="s">
        <v>3111</v>
      </c>
      <c r="B351132" s="9" t="s">
        <v>3112</v>
      </c>
    </row>
    <row r="351133" spans="1:2" x14ac:dyDescent="0.25">
      <c r="A351133" s="9" t="s">
        <v>3113</v>
      </c>
      <c r="B351133" s="9" t="s">
        <v>3114</v>
      </c>
    </row>
    <row r="351134" spans="1:2" x14ac:dyDescent="0.25">
      <c r="A351134" s="9" t="s">
        <v>3115</v>
      </c>
      <c r="B351134" s="9" t="s">
        <v>3116</v>
      </c>
    </row>
    <row r="351135" spans="1:2" x14ac:dyDescent="0.25">
      <c r="A351135" s="9" t="s">
        <v>3117</v>
      </c>
      <c r="B351135" s="9" t="s">
        <v>3118</v>
      </c>
    </row>
    <row r="351136" spans="1:2" x14ac:dyDescent="0.25">
      <c r="A351136" s="9" t="s">
        <v>3119</v>
      </c>
      <c r="B351136" s="9" t="s">
        <v>3120</v>
      </c>
    </row>
    <row r="351137" spans="1:2" x14ac:dyDescent="0.25">
      <c r="A351137" s="9" t="s">
        <v>3121</v>
      </c>
      <c r="B351137" s="9" t="s">
        <v>3122</v>
      </c>
    </row>
    <row r="351138" spans="1:2" x14ac:dyDescent="0.25">
      <c r="A351138" s="9" t="s">
        <v>3123</v>
      </c>
      <c r="B351138" s="9" t="s">
        <v>3124</v>
      </c>
    </row>
    <row r="351139" spans="1:2" x14ac:dyDescent="0.25">
      <c r="A351139" s="9" t="s">
        <v>3125</v>
      </c>
      <c r="B351139" s="9" t="s">
        <v>3126</v>
      </c>
    </row>
    <row r="351140" spans="1:2" x14ac:dyDescent="0.25">
      <c r="A351140" s="9" t="s">
        <v>3127</v>
      </c>
      <c r="B351140" s="9" t="s">
        <v>3128</v>
      </c>
    </row>
    <row r="351141" spans="1:2" x14ac:dyDescent="0.25">
      <c r="A351141" s="9" t="s">
        <v>3129</v>
      </c>
      <c r="B351141" s="9" t="s">
        <v>3130</v>
      </c>
    </row>
    <row r="351142" spans="1:2" x14ac:dyDescent="0.25">
      <c r="A351142" s="9" t="s">
        <v>3131</v>
      </c>
      <c r="B351142" s="9" t="s">
        <v>3132</v>
      </c>
    </row>
    <row r="351143" spans="1:2" x14ac:dyDescent="0.25">
      <c r="A351143" s="9" t="s">
        <v>3133</v>
      </c>
      <c r="B351143" s="9" t="s">
        <v>3134</v>
      </c>
    </row>
    <row r="351144" spans="1:2" x14ac:dyDescent="0.25">
      <c r="A351144" s="9" t="s">
        <v>3135</v>
      </c>
      <c r="B351144" s="9" t="s">
        <v>3136</v>
      </c>
    </row>
    <row r="351145" spans="1:2" x14ac:dyDescent="0.25">
      <c r="A351145" s="9" t="s">
        <v>3137</v>
      </c>
      <c r="B351145" s="9" t="s">
        <v>3138</v>
      </c>
    </row>
    <row r="351146" spans="1:2" x14ac:dyDescent="0.25">
      <c r="A351146" s="9" t="s">
        <v>3139</v>
      </c>
      <c r="B351146" s="9" t="s">
        <v>3140</v>
      </c>
    </row>
    <row r="351147" spans="1:2" x14ac:dyDescent="0.25">
      <c r="A351147" s="9" t="s">
        <v>3141</v>
      </c>
      <c r="B351147" s="9" t="s">
        <v>3142</v>
      </c>
    </row>
    <row r="351148" spans="1:2" x14ac:dyDescent="0.25">
      <c r="A351148" s="9" t="s">
        <v>3143</v>
      </c>
      <c r="B351148" s="9" t="s">
        <v>3144</v>
      </c>
    </row>
    <row r="351149" spans="1:2" x14ac:dyDescent="0.25">
      <c r="A351149" s="9" t="s">
        <v>3145</v>
      </c>
      <c r="B351149" s="9" t="s">
        <v>3146</v>
      </c>
    </row>
    <row r="351150" spans="1:2" x14ac:dyDescent="0.25">
      <c r="A351150" s="9" t="s">
        <v>3147</v>
      </c>
      <c r="B351150" s="9" t="s">
        <v>3148</v>
      </c>
    </row>
    <row r="351151" spans="1:2" x14ac:dyDescent="0.25">
      <c r="A351151" s="9" t="s">
        <v>3149</v>
      </c>
      <c r="B351151" s="9" t="s">
        <v>3150</v>
      </c>
    </row>
    <row r="351152" spans="1:2" x14ac:dyDescent="0.25">
      <c r="A351152" s="9" t="s">
        <v>3151</v>
      </c>
      <c r="B351152" s="9" t="s">
        <v>3152</v>
      </c>
    </row>
    <row r="351153" spans="1:2" x14ac:dyDescent="0.25">
      <c r="A351153" s="9" t="s">
        <v>3153</v>
      </c>
      <c r="B351153" s="9" t="s">
        <v>3154</v>
      </c>
    </row>
    <row r="351154" spans="1:2" x14ac:dyDescent="0.25">
      <c r="A351154" s="9" t="s">
        <v>3155</v>
      </c>
      <c r="B351154" s="9" t="s">
        <v>3156</v>
      </c>
    </row>
    <row r="351155" spans="1:2" x14ac:dyDescent="0.25">
      <c r="A351155" s="9" t="s">
        <v>3157</v>
      </c>
      <c r="B351155" s="9" t="s">
        <v>3158</v>
      </c>
    </row>
    <row r="351156" spans="1:2" x14ac:dyDescent="0.25">
      <c r="A351156" s="9" t="s">
        <v>3159</v>
      </c>
      <c r="B351156" s="9" t="s">
        <v>3160</v>
      </c>
    </row>
    <row r="351157" spans="1:2" x14ac:dyDescent="0.25">
      <c r="A351157" s="9" t="s">
        <v>3161</v>
      </c>
      <c r="B351157" s="9" t="s">
        <v>3162</v>
      </c>
    </row>
    <row r="351158" spans="1:2" x14ac:dyDescent="0.25">
      <c r="A351158" s="9" t="s">
        <v>3163</v>
      </c>
      <c r="B351158" s="9" t="s">
        <v>3164</v>
      </c>
    </row>
    <row r="351159" spans="1:2" x14ac:dyDescent="0.25">
      <c r="A351159" s="9" t="s">
        <v>3165</v>
      </c>
      <c r="B351159" s="9" t="s">
        <v>3166</v>
      </c>
    </row>
    <row r="351160" spans="1:2" x14ac:dyDescent="0.25">
      <c r="A351160" s="9" t="s">
        <v>3167</v>
      </c>
      <c r="B351160" s="9" t="s">
        <v>3168</v>
      </c>
    </row>
    <row r="351161" spans="1:2" x14ac:dyDescent="0.25">
      <c r="A351161" s="9" t="s">
        <v>3169</v>
      </c>
      <c r="B351161" s="9" t="s">
        <v>3170</v>
      </c>
    </row>
    <row r="351162" spans="1:2" x14ac:dyDescent="0.25">
      <c r="A351162" s="9" t="s">
        <v>3171</v>
      </c>
      <c r="B351162" s="9" t="s">
        <v>3172</v>
      </c>
    </row>
    <row r="351163" spans="1:2" x14ac:dyDescent="0.25">
      <c r="A351163" s="9" t="s">
        <v>3173</v>
      </c>
      <c r="B351163" s="9" t="s">
        <v>3174</v>
      </c>
    </row>
    <row r="351164" spans="1:2" x14ac:dyDescent="0.25">
      <c r="A351164" s="9" t="s">
        <v>3175</v>
      </c>
      <c r="B351164" s="9" t="s">
        <v>3176</v>
      </c>
    </row>
    <row r="351165" spans="1:2" x14ac:dyDescent="0.25">
      <c r="A351165" s="9" t="s">
        <v>3177</v>
      </c>
      <c r="B351165" s="9" t="s">
        <v>3178</v>
      </c>
    </row>
    <row r="351166" spans="1:2" x14ac:dyDescent="0.25">
      <c r="A351166" s="9" t="s">
        <v>3179</v>
      </c>
      <c r="B351166" s="9" t="s">
        <v>3180</v>
      </c>
    </row>
    <row r="351167" spans="1:2" x14ac:dyDescent="0.25">
      <c r="A351167" s="9" t="s">
        <v>3181</v>
      </c>
      <c r="B351167" s="9" t="s">
        <v>3182</v>
      </c>
    </row>
    <row r="351168" spans="1:2" x14ac:dyDescent="0.25">
      <c r="A351168" s="9" t="s">
        <v>3183</v>
      </c>
      <c r="B351168" s="9" t="s">
        <v>3184</v>
      </c>
    </row>
    <row r="351169" spans="1:2" x14ac:dyDescent="0.25">
      <c r="A351169" s="9" t="s">
        <v>3185</v>
      </c>
      <c r="B351169" s="9" t="s">
        <v>3186</v>
      </c>
    </row>
    <row r="351170" spans="1:2" x14ac:dyDescent="0.25">
      <c r="A351170" s="9" t="s">
        <v>3187</v>
      </c>
      <c r="B351170" s="9" t="s">
        <v>3188</v>
      </c>
    </row>
    <row r="351171" spans="1:2" x14ac:dyDescent="0.25">
      <c r="A351171" s="9" t="s">
        <v>3189</v>
      </c>
      <c r="B351171" s="9" t="s">
        <v>3190</v>
      </c>
    </row>
    <row r="351172" spans="1:2" x14ac:dyDescent="0.25">
      <c r="A351172" s="9" t="s">
        <v>3191</v>
      </c>
      <c r="B351172" s="9" t="s">
        <v>3192</v>
      </c>
    </row>
    <row r="351173" spans="1:2" x14ac:dyDescent="0.25">
      <c r="A351173" s="9" t="s">
        <v>3193</v>
      </c>
      <c r="B351173" s="9" t="s">
        <v>3194</v>
      </c>
    </row>
    <row r="351174" spans="1:2" x14ac:dyDescent="0.25">
      <c r="A351174" s="9" t="s">
        <v>3195</v>
      </c>
      <c r="B351174" s="9" t="s">
        <v>3196</v>
      </c>
    </row>
    <row r="351175" spans="1:2" x14ac:dyDescent="0.25">
      <c r="A351175" s="9" t="s">
        <v>3197</v>
      </c>
      <c r="B351175" s="9" t="s">
        <v>3198</v>
      </c>
    </row>
    <row r="351176" spans="1:2" x14ac:dyDescent="0.25">
      <c r="A351176" s="9" t="s">
        <v>3199</v>
      </c>
      <c r="B351176" s="9" t="s">
        <v>3200</v>
      </c>
    </row>
    <row r="351177" spans="1:2" x14ac:dyDescent="0.25">
      <c r="A351177" s="9" t="s">
        <v>3201</v>
      </c>
      <c r="B351177" s="9" t="s">
        <v>3202</v>
      </c>
    </row>
    <row r="351178" spans="1:2" x14ac:dyDescent="0.25">
      <c r="A351178" s="9" t="s">
        <v>3203</v>
      </c>
      <c r="B351178" s="9" t="s">
        <v>3204</v>
      </c>
    </row>
    <row r="351179" spans="1:2" x14ac:dyDescent="0.25">
      <c r="A351179" s="9" t="s">
        <v>3205</v>
      </c>
      <c r="B351179" s="9" t="s">
        <v>3206</v>
      </c>
    </row>
    <row r="351180" spans="1:2" x14ac:dyDescent="0.25">
      <c r="A351180" s="9" t="s">
        <v>3207</v>
      </c>
      <c r="B351180" s="9" t="s">
        <v>3208</v>
      </c>
    </row>
    <row r="351181" spans="1:2" x14ac:dyDescent="0.25">
      <c r="A351181" s="9" t="s">
        <v>3209</v>
      </c>
      <c r="B351181" s="9" t="s">
        <v>3210</v>
      </c>
    </row>
    <row r="351182" spans="1:2" x14ac:dyDescent="0.25">
      <c r="A351182" s="9" t="s">
        <v>3211</v>
      </c>
      <c r="B351182" s="9" t="s">
        <v>3212</v>
      </c>
    </row>
    <row r="351183" spans="1:2" x14ac:dyDescent="0.25">
      <c r="A351183" s="9" t="s">
        <v>3213</v>
      </c>
      <c r="B351183" s="9" t="s">
        <v>3214</v>
      </c>
    </row>
    <row r="351184" spans="1:2" x14ac:dyDescent="0.25">
      <c r="A351184" s="9" t="s">
        <v>3215</v>
      </c>
      <c r="B351184" s="9" t="s">
        <v>3216</v>
      </c>
    </row>
    <row r="351185" spans="1:2" x14ac:dyDescent="0.25">
      <c r="A351185" s="9" t="s">
        <v>3217</v>
      </c>
      <c r="B351185" s="9" t="s">
        <v>3218</v>
      </c>
    </row>
    <row r="351186" spans="1:2" x14ac:dyDescent="0.25">
      <c r="A351186" s="9" t="s">
        <v>3219</v>
      </c>
      <c r="B351186" s="9" t="s">
        <v>3220</v>
      </c>
    </row>
    <row r="351187" spans="1:2" x14ac:dyDescent="0.25">
      <c r="A351187" s="9" t="s">
        <v>3221</v>
      </c>
      <c r="B351187" s="9" t="s">
        <v>3222</v>
      </c>
    </row>
    <row r="351188" spans="1:2" x14ac:dyDescent="0.25">
      <c r="A351188" s="9" t="s">
        <v>3223</v>
      </c>
      <c r="B351188" s="9" t="s">
        <v>3224</v>
      </c>
    </row>
    <row r="351189" spans="1:2" x14ac:dyDescent="0.25">
      <c r="A351189" s="9" t="s">
        <v>3225</v>
      </c>
      <c r="B351189" s="9" t="s">
        <v>3226</v>
      </c>
    </row>
    <row r="351190" spans="1:2" x14ac:dyDescent="0.25">
      <c r="A351190" s="9" t="s">
        <v>3227</v>
      </c>
      <c r="B351190" s="9" t="s">
        <v>3228</v>
      </c>
    </row>
    <row r="351191" spans="1:2" x14ac:dyDescent="0.25">
      <c r="A351191" s="9" t="s">
        <v>3229</v>
      </c>
      <c r="B351191" s="9" t="s">
        <v>3230</v>
      </c>
    </row>
    <row r="351192" spans="1:2" x14ac:dyDescent="0.25">
      <c r="A351192" s="9" t="s">
        <v>3231</v>
      </c>
      <c r="B351192" s="9" t="s">
        <v>3232</v>
      </c>
    </row>
    <row r="351193" spans="1:2" x14ac:dyDescent="0.25">
      <c r="A351193" s="9" t="s">
        <v>3233</v>
      </c>
      <c r="B351193" s="9" t="s">
        <v>3234</v>
      </c>
    </row>
    <row r="351194" spans="1:2" x14ac:dyDescent="0.25">
      <c r="A351194" s="9" t="s">
        <v>3235</v>
      </c>
      <c r="B351194" s="9" t="s">
        <v>3236</v>
      </c>
    </row>
    <row r="351195" spans="1:2" x14ac:dyDescent="0.25">
      <c r="A351195" s="9" t="s">
        <v>3237</v>
      </c>
      <c r="B351195" s="9" t="s">
        <v>3238</v>
      </c>
    </row>
    <row r="351196" spans="1:2" x14ac:dyDescent="0.25">
      <c r="A351196" s="9" t="s">
        <v>3239</v>
      </c>
      <c r="B351196" s="9" t="s">
        <v>3240</v>
      </c>
    </row>
    <row r="351197" spans="1:2" x14ac:dyDescent="0.25">
      <c r="A351197" s="9" t="s">
        <v>3241</v>
      </c>
      <c r="B351197" s="9" t="s">
        <v>3242</v>
      </c>
    </row>
    <row r="351198" spans="1:2" x14ac:dyDescent="0.25">
      <c r="A351198" s="9" t="s">
        <v>3243</v>
      </c>
      <c r="B351198" s="9" t="s">
        <v>3244</v>
      </c>
    </row>
    <row r="351199" spans="1:2" x14ac:dyDescent="0.25">
      <c r="A351199" s="9" t="s">
        <v>3245</v>
      </c>
      <c r="B351199" s="9" t="s">
        <v>3246</v>
      </c>
    </row>
    <row r="351200" spans="1:2" x14ac:dyDescent="0.25">
      <c r="A351200" s="9" t="s">
        <v>3247</v>
      </c>
      <c r="B351200" s="9" t="s">
        <v>3248</v>
      </c>
    </row>
    <row r="351201" spans="1:2" x14ac:dyDescent="0.25">
      <c r="A351201" s="9" t="s">
        <v>3249</v>
      </c>
      <c r="B351201" s="9" t="s">
        <v>3250</v>
      </c>
    </row>
    <row r="351202" spans="1:2" x14ac:dyDescent="0.25">
      <c r="A351202" s="9" t="s">
        <v>3251</v>
      </c>
      <c r="B351202" s="9" t="s">
        <v>3252</v>
      </c>
    </row>
    <row r="351203" spans="1:2" x14ac:dyDescent="0.25">
      <c r="A351203" s="9" t="s">
        <v>3253</v>
      </c>
      <c r="B351203" s="9" t="s">
        <v>3254</v>
      </c>
    </row>
    <row r="351204" spans="1:2" x14ac:dyDescent="0.25">
      <c r="A351204" s="9" t="s">
        <v>3255</v>
      </c>
      <c r="B351204" s="9" t="s">
        <v>3256</v>
      </c>
    </row>
    <row r="351205" spans="1:2" x14ac:dyDescent="0.25">
      <c r="A351205" s="9" t="s">
        <v>3257</v>
      </c>
      <c r="B351205" s="9" t="s">
        <v>3258</v>
      </c>
    </row>
    <row r="351206" spans="1:2" x14ac:dyDescent="0.25">
      <c r="A351206" s="9" t="s">
        <v>3259</v>
      </c>
      <c r="B351206" s="9" t="s">
        <v>3260</v>
      </c>
    </row>
    <row r="351207" spans="1:2" x14ac:dyDescent="0.25">
      <c r="A351207" s="9" t="s">
        <v>3261</v>
      </c>
      <c r="B351207" s="9" t="s">
        <v>3262</v>
      </c>
    </row>
    <row r="351208" spans="1:2" x14ac:dyDescent="0.25">
      <c r="A351208" s="9" t="s">
        <v>3263</v>
      </c>
      <c r="B351208" s="9" t="s">
        <v>3264</v>
      </c>
    </row>
    <row r="351209" spans="1:2" x14ac:dyDescent="0.25">
      <c r="A351209" s="9" t="s">
        <v>3265</v>
      </c>
      <c r="B351209" s="9" t="s">
        <v>3266</v>
      </c>
    </row>
    <row r="351210" spans="1:2" x14ac:dyDescent="0.25">
      <c r="A351210" s="9" t="s">
        <v>3267</v>
      </c>
      <c r="B351210" s="9" t="s">
        <v>3268</v>
      </c>
    </row>
    <row r="351211" spans="1:2" x14ac:dyDescent="0.25">
      <c r="A351211" s="9" t="s">
        <v>3269</v>
      </c>
      <c r="B351211" s="9" t="s">
        <v>3270</v>
      </c>
    </row>
    <row r="351212" spans="1:2" x14ac:dyDescent="0.25">
      <c r="A351212" s="9" t="s">
        <v>3271</v>
      </c>
      <c r="B351212" s="9" t="s">
        <v>3272</v>
      </c>
    </row>
    <row r="351213" spans="1:2" x14ac:dyDescent="0.25">
      <c r="A351213" s="9" t="s">
        <v>3273</v>
      </c>
      <c r="B351213" s="9" t="s">
        <v>3274</v>
      </c>
    </row>
    <row r="351214" spans="1:2" x14ac:dyDescent="0.25">
      <c r="A351214" s="9" t="s">
        <v>3275</v>
      </c>
      <c r="B351214" s="9" t="s">
        <v>3276</v>
      </c>
    </row>
    <row r="351215" spans="1:2" x14ac:dyDescent="0.25">
      <c r="A351215" s="9" t="s">
        <v>3277</v>
      </c>
      <c r="B351215" s="9" t="s">
        <v>3278</v>
      </c>
    </row>
    <row r="351216" spans="1:2" x14ac:dyDescent="0.25">
      <c r="A351216" s="9" t="s">
        <v>3279</v>
      </c>
      <c r="B351216" s="9" t="s">
        <v>3280</v>
      </c>
    </row>
    <row r="351217" spans="1:2" x14ac:dyDescent="0.25">
      <c r="A351217" s="9" t="s">
        <v>3281</v>
      </c>
      <c r="B351217" s="9" t="s">
        <v>3282</v>
      </c>
    </row>
    <row r="351218" spans="1:2" x14ac:dyDescent="0.25">
      <c r="A351218" s="9" t="s">
        <v>3283</v>
      </c>
      <c r="B351218" s="9" t="s">
        <v>3284</v>
      </c>
    </row>
    <row r="351219" spans="1:2" x14ac:dyDescent="0.25">
      <c r="A351219" s="9" t="s">
        <v>3285</v>
      </c>
      <c r="B351219" s="9" t="s">
        <v>3286</v>
      </c>
    </row>
    <row r="351220" spans="1:2" x14ac:dyDescent="0.25">
      <c r="A351220" s="9" t="s">
        <v>3287</v>
      </c>
      <c r="B351220" s="9" t="s">
        <v>3288</v>
      </c>
    </row>
    <row r="351221" spans="1:2" x14ac:dyDescent="0.25">
      <c r="A351221" s="9" t="s">
        <v>3289</v>
      </c>
      <c r="B351221" s="9" t="s">
        <v>3290</v>
      </c>
    </row>
    <row r="351222" spans="1:2" x14ac:dyDescent="0.25">
      <c r="A351222" s="9" t="s">
        <v>3291</v>
      </c>
      <c r="B351222" s="9" t="s">
        <v>3292</v>
      </c>
    </row>
    <row r="351223" spans="1:2" x14ac:dyDescent="0.25">
      <c r="A351223" s="9" t="s">
        <v>3293</v>
      </c>
      <c r="B351223" s="9" t="s">
        <v>3294</v>
      </c>
    </row>
    <row r="351224" spans="1:2" x14ac:dyDescent="0.25">
      <c r="A351224" s="9" t="s">
        <v>3295</v>
      </c>
      <c r="B351224" s="9" t="s">
        <v>3296</v>
      </c>
    </row>
    <row r="351225" spans="1:2" x14ac:dyDescent="0.25">
      <c r="A351225" s="9" t="s">
        <v>3297</v>
      </c>
      <c r="B351225" s="9" t="s">
        <v>3298</v>
      </c>
    </row>
    <row r="351226" spans="1:2" x14ac:dyDescent="0.25">
      <c r="A351226" s="9" t="s">
        <v>3299</v>
      </c>
      <c r="B351226" s="9" t="s">
        <v>3300</v>
      </c>
    </row>
    <row r="351227" spans="1:2" x14ac:dyDescent="0.25">
      <c r="A351227" s="9" t="s">
        <v>3301</v>
      </c>
      <c r="B351227" s="9" t="s">
        <v>3302</v>
      </c>
    </row>
    <row r="351228" spans="1:2" x14ac:dyDescent="0.25">
      <c r="A351228" s="9" t="s">
        <v>3303</v>
      </c>
      <c r="B351228" s="9" t="s">
        <v>3304</v>
      </c>
    </row>
    <row r="351229" spans="1:2" x14ac:dyDescent="0.25">
      <c r="A351229" s="9" t="s">
        <v>3305</v>
      </c>
      <c r="B351229" s="9" t="s">
        <v>3306</v>
      </c>
    </row>
    <row r="351230" spans="1:2" x14ac:dyDescent="0.25">
      <c r="A351230" s="9" t="s">
        <v>3307</v>
      </c>
      <c r="B351230" s="9" t="s">
        <v>3308</v>
      </c>
    </row>
    <row r="351231" spans="1:2" x14ac:dyDescent="0.25">
      <c r="A351231" s="9" t="s">
        <v>3309</v>
      </c>
      <c r="B351231" s="9" t="s">
        <v>3310</v>
      </c>
    </row>
    <row r="351232" spans="1:2" x14ac:dyDescent="0.25">
      <c r="A351232" s="9" t="s">
        <v>3311</v>
      </c>
      <c r="B351232" s="9" t="s">
        <v>3312</v>
      </c>
    </row>
    <row r="351233" spans="1:2" x14ac:dyDescent="0.25">
      <c r="A351233" s="9" t="s">
        <v>3313</v>
      </c>
      <c r="B351233" s="9" t="s">
        <v>3314</v>
      </c>
    </row>
    <row r="351234" spans="1:2" x14ac:dyDescent="0.25">
      <c r="A351234" s="9" t="s">
        <v>3315</v>
      </c>
      <c r="B351234" s="9" t="s">
        <v>3316</v>
      </c>
    </row>
    <row r="351235" spans="1:2" x14ac:dyDescent="0.25">
      <c r="A351235" s="9" t="s">
        <v>3317</v>
      </c>
      <c r="B351235" s="9" t="s">
        <v>3318</v>
      </c>
    </row>
    <row r="351236" spans="1:2" x14ac:dyDescent="0.25">
      <c r="A351236" s="9" t="s">
        <v>3319</v>
      </c>
      <c r="B351236" s="9" t="s">
        <v>3320</v>
      </c>
    </row>
    <row r="351237" spans="1:2" x14ac:dyDescent="0.25">
      <c r="A351237" s="9" t="s">
        <v>3321</v>
      </c>
      <c r="B351237" s="9" t="s">
        <v>3322</v>
      </c>
    </row>
    <row r="351238" spans="1:2" x14ac:dyDescent="0.25">
      <c r="A351238" s="9" t="s">
        <v>3323</v>
      </c>
      <c r="B351238" s="9" t="s">
        <v>3324</v>
      </c>
    </row>
    <row r="351239" spans="1:2" x14ac:dyDescent="0.25">
      <c r="A351239" s="9" t="s">
        <v>3325</v>
      </c>
      <c r="B351239" s="9" t="s">
        <v>3326</v>
      </c>
    </row>
    <row r="351240" spans="1:2" x14ac:dyDescent="0.25">
      <c r="A351240" s="9" t="s">
        <v>3327</v>
      </c>
      <c r="B351240" s="9" t="s">
        <v>3328</v>
      </c>
    </row>
    <row r="351241" spans="1:2" x14ac:dyDescent="0.25">
      <c r="A351241" s="9" t="s">
        <v>3329</v>
      </c>
      <c r="B351241" s="9" t="s">
        <v>3330</v>
      </c>
    </row>
    <row r="351242" spans="1:2" x14ac:dyDescent="0.25">
      <c r="A351242" s="9" t="s">
        <v>3331</v>
      </c>
      <c r="B351242" s="9" t="s">
        <v>3332</v>
      </c>
    </row>
    <row r="351243" spans="1:2" x14ac:dyDescent="0.25">
      <c r="A351243" s="9" t="s">
        <v>3333</v>
      </c>
      <c r="B351243" s="9" t="s">
        <v>3334</v>
      </c>
    </row>
    <row r="351244" spans="1:2" x14ac:dyDescent="0.25">
      <c r="A351244" s="9" t="s">
        <v>3335</v>
      </c>
      <c r="B351244" s="9" t="s">
        <v>3336</v>
      </c>
    </row>
    <row r="351245" spans="1:2" x14ac:dyDescent="0.25">
      <c r="A351245" s="9" t="s">
        <v>3337</v>
      </c>
      <c r="B351245" s="9" t="s">
        <v>3338</v>
      </c>
    </row>
    <row r="351246" spans="1:2" x14ac:dyDescent="0.25">
      <c r="A351246" s="9" t="s">
        <v>3339</v>
      </c>
      <c r="B351246" s="9" t="s">
        <v>3340</v>
      </c>
    </row>
    <row r="351247" spans="1:2" x14ac:dyDescent="0.25">
      <c r="A351247" s="9" t="s">
        <v>3341</v>
      </c>
      <c r="B351247" s="9" t="s">
        <v>3342</v>
      </c>
    </row>
    <row r="351248" spans="1:2" x14ac:dyDescent="0.25">
      <c r="A351248" s="9" t="s">
        <v>3343</v>
      </c>
      <c r="B351248" s="9" t="s">
        <v>3344</v>
      </c>
    </row>
    <row r="351249" spans="1:2" x14ac:dyDescent="0.25">
      <c r="A351249" s="9" t="s">
        <v>3345</v>
      </c>
      <c r="B351249" s="9" t="s">
        <v>3346</v>
      </c>
    </row>
    <row r="351250" spans="1:2" x14ac:dyDescent="0.25">
      <c r="A351250" s="9" t="s">
        <v>3347</v>
      </c>
      <c r="B351250" s="9" t="s">
        <v>3348</v>
      </c>
    </row>
    <row r="351251" spans="1:2" x14ac:dyDescent="0.25">
      <c r="A351251" s="9" t="s">
        <v>3349</v>
      </c>
      <c r="B351251" s="9" t="s">
        <v>3350</v>
      </c>
    </row>
    <row r="351252" spans="1:2" x14ac:dyDescent="0.25">
      <c r="A351252" s="9" t="s">
        <v>3351</v>
      </c>
      <c r="B351252" s="9" t="s">
        <v>3352</v>
      </c>
    </row>
    <row r="351253" spans="1:2" x14ac:dyDescent="0.25">
      <c r="A351253" s="9" t="s">
        <v>3353</v>
      </c>
      <c r="B351253" s="9" t="s">
        <v>3354</v>
      </c>
    </row>
    <row r="351254" spans="1:2" x14ac:dyDescent="0.25">
      <c r="A351254" s="9" t="s">
        <v>3355</v>
      </c>
      <c r="B351254" s="9" t="s">
        <v>3356</v>
      </c>
    </row>
    <row r="351255" spans="1:2" x14ac:dyDescent="0.25">
      <c r="A351255" s="9" t="s">
        <v>3357</v>
      </c>
      <c r="B351255" s="9" t="s">
        <v>3358</v>
      </c>
    </row>
    <row r="351256" spans="1:2" x14ac:dyDescent="0.25">
      <c r="A351256" s="9" t="s">
        <v>3359</v>
      </c>
      <c r="B351256" s="9" t="s">
        <v>3360</v>
      </c>
    </row>
    <row r="351257" spans="1:2" x14ac:dyDescent="0.25">
      <c r="A351257" s="9" t="s">
        <v>3361</v>
      </c>
      <c r="B351257" s="9" t="s">
        <v>3362</v>
      </c>
    </row>
    <row r="351258" spans="1:2" x14ac:dyDescent="0.25">
      <c r="A351258" s="9" t="s">
        <v>3363</v>
      </c>
      <c r="B351258" s="9" t="s">
        <v>3364</v>
      </c>
    </row>
    <row r="351259" spans="1:2" x14ac:dyDescent="0.25">
      <c r="A351259" s="9" t="s">
        <v>3365</v>
      </c>
      <c r="B351259" s="9" t="s">
        <v>3366</v>
      </c>
    </row>
    <row r="351260" spans="1:2" x14ac:dyDescent="0.25">
      <c r="A351260" s="9" t="s">
        <v>3367</v>
      </c>
      <c r="B351260" s="9" t="s">
        <v>3368</v>
      </c>
    </row>
    <row r="351261" spans="1:2" x14ac:dyDescent="0.25">
      <c r="A351261" s="9" t="s">
        <v>3369</v>
      </c>
      <c r="B351261" s="9" t="s">
        <v>3370</v>
      </c>
    </row>
    <row r="351262" spans="1:2" x14ac:dyDescent="0.25">
      <c r="A351262" s="9" t="s">
        <v>3371</v>
      </c>
      <c r="B351262" s="9" t="s">
        <v>3372</v>
      </c>
    </row>
    <row r="351263" spans="1:2" x14ac:dyDescent="0.25">
      <c r="A351263" s="9" t="s">
        <v>3373</v>
      </c>
      <c r="B351263" s="9" t="s">
        <v>3374</v>
      </c>
    </row>
    <row r="351264" spans="1:2" x14ac:dyDescent="0.25">
      <c r="A351264" s="9" t="s">
        <v>3375</v>
      </c>
      <c r="B351264" s="9" t="s">
        <v>3376</v>
      </c>
    </row>
    <row r="351265" spans="1:2" x14ac:dyDescent="0.25">
      <c r="A351265" s="9" t="s">
        <v>3377</v>
      </c>
      <c r="B351265" s="9" t="s">
        <v>3378</v>
      </c>
    </row>
    <row r="351266" spans="1:2" x14ac:dyDescent="0.25">
      <c r="A351266" s="9" t="s">
        <v>3379</v>
      </c>
      <c r="B351266" s="9" t="s">
        <v>3380</v>
      </c>
    </row>
    <row r="351267" spans="1:2" x14ac:dyDescent="0.25">
      <c r="A351267" s="9" t="s">
        <v>3381</v>
      </c>
      <c r="B351267" s="9" t="s">
        <v>3382</v>
      </c>
    </row>
    <row r="351268" spans="1:2" x14ac:dyDescent="0.25">
      <c r="A351268" s="9" t="s">
        <v>3383</v>
      </c>
      <c r="B351268" s="9" t="s">
        <v>3384</v>
      </c>
    </row>
    <row r="351269" spans="1:2" x14ac:dyDescent="0.25">
      <c r="A351269" s="9" t="s">
        <v>3385</v>
      </c>
      <c r="B351269" s="9" t="s">
        <v>3386</v>
      </c>
    </row>
    <row r="351270" spans="1:2" x14ac:dyDescent="0.25">
      <c r="A351270" s="9" t="s">
        <v>3387</v>
      </c>
      <c r="B351270" s="9" t="s">
        <v>3388</v>
      </c>
    </row>
    <row r="351271" spans="1:2" x14ac:dyDescent="0.25">
      <c r="A351271" s="9" t="s">
        <v>3389</v>
      </c>
      <c r="B351271" s="9" t="s">
        <v>3390</v>
      </c>
    </row>
    <row r="351272" spans="1:2" x14ac:dyDescent="0.25">
      <c r="A351272" s="9" t="s">
        <v>3391</v>
      </c>
      <c r="B351272" s="9" t="s">
        <v>3392</v>
      </c>
    </row>
    <row r="351273" spans="1:2" x14ac:dyDescent="0.25">
      <c r="A351273" s="9" t="s">
        <v>3393</v>
      </c>
      <c r="B351273" s="9" t="s">
        <v>3394</v>
      </c>
    </row>
    <row r="351274" spans="1:2" x14ac:dyDescent="0.25">
      <c r="A351274" s="9" t="s">
        <v>3395</v>
      </c>
      <c r="B351274" s="9" t="s">
        <v>3396</v>
      </c>
    </row>
    <row r="351275" spans="1:2" x14ac:dyDescent="0.25">
      <c r="A351275" s="9" t="s">
        <v>3397</v>
      </c>
      <c r="B351275" s="9" t="s">
        <v>3398</v>
      </c>
    </row>
    <row r="351276" spans="1:2" x14ac:dyDescent="0.25">
      <c r="A351276" s="9" t="s">
        <v>3399</v>
      </c>
      <c r="B351276" s="9" t="s">
        <v>3400</v>
      </c>
    </row>
    <row r="351277" spans="1:2" x14ac:dyDescent="0.25">
      <c r="A351277" s="9" t="s">
        <v>3401</v>
      </c>
      <c r="B351277" s="9" t="s">
        <v>3402</v>
      </c>
    </row>
    <row r="351278" spans="1:2" x14ac:dyDescent="0.25">
      <c r="A351278" s="9" t="s">
        <v>3403</v>
      </c>
      <c r="B351278" s="9" t="s">
        <v>3404</v>
      </c>
    </row>
    <row r="351279" spans="1:2" x14ac:dyDescent="0.25">
      <c r="A351279" s="9" t="s">
        <v>3405</v>
      </c>
      <c r="B351279" s="9" t="s">
        <v>3406</v>
      </c>
    </row>
    <row r="351280" spans="1:2" x14ac:dyDescent="0.25">
      <c r="A351280" s="9" t="s">
        <v>3407</v>
      </c>
      <c r="B351280" s="9" t="s">
        <v>3408</v>
      </c>
    </row>
    <row r="351281" spans="1:2" x14ac:dyDescent="0.25">
      <c r="A351281" s="9" t="s">
        <v>3409</v>
      </c>
      <c r="B351281" s="9" t="s">
        <v>3410</v>
      </c>
    </row>
    <row r="351282" spans="1:2" x14ac:dyDescent="0.25">
      <c r="A351282" s="9" t="s">
        <v>3411</v>
      </c>
      <c r="B351282" s="9" t="s">
        <v>3412</v>
      </c>
    </row>
    <row r="351283" spans="1:2" x14ac:dyDescent="0.25">
      <c r="A351283" s="9" t="s">
        <v>3413</v>
      </c>
      <c r="B351283" s="9" t="s">
        <v>3414</v>
      </c>
    </row>
    <row r="351284" spans="1:2" x14ac:dyDescent="0.25">
      <c r="A351284" s="9" t="s">
        <v>3415</v>
      </c>
      <c r="B351284" s="9" t="s">
        <v>3416</v>
      </c>
    </row>
    <row r="351285" spans="1:2" x14ac:dyDescent="0.25">
      <c r="A351285" s="9" t="s">
        <v>3417</v>
      </c>
      <c r="B351285" s="9" t="s">
        <v>3418</v>
      </c>
    </row>
    <row r="351286" spans="1:2" x14ac:dyDescent="0.25">
      <c r="A351286" s="9" t="s">
        <v>3419</v>
      </c>
      <c r="B351286" s="9" t="s">
        <v>3420</v>
      </c>
    </row>
    <row r="351287" spans="1:2" x14ac:dyDescent="0.25">
      <c r="A351287" s="9" t="s">
        <v>3421</v>
      </c>
      <c r="B351287" s="9" t="s">
        <v>3422</v>
      </c>
    </row>
    <row r="351288" spans="1:2" x14ac:dyDescent="0.25">
      <c r="A351288" s="9" t="s">
        <v>3423</v>
      </c>
      <c r="B351288" s="9" t="s">
        <v>3424</v>
      </c>
    </row>
    <row r="351289" spans="1:2" x14ac:dyDescent="0.25">
      <c r="A351289" s="9" t="s">
        <v>3425</v>
      </c>
      <c r="B351289" s="9" t="s">
        <v>3426</v>
      </c>
    </row>
    <row r="351290" spans="1:2" x14ac:dyDescent="0.25">
      <c r="A351290" s="9" t="s">
        <v>3427</v>
      </c>
      <c r="B351290" s="9" t="s">
        <v>3428</v>
      </c>
    </row>
    <row r="351291" spans="1:2" x14ac:dyDescent="0.25">
      <c r="A351291" s="9" t="s">
        <v>3429</v>
      </c>
      <c r="B351291" s="9" t="s">
        <v>3430</v>
      </c>
    </row>
    <row r="351292" spans="1:2" x14ac:dyDescent="0.25">
      <c r="A351292" s="9" t="s">
        <v>3431</v>
      </c>
      <c r="B351292" s="9" t="s">
        <v>3432</v>
      </c>
    </row>
    <row r="351293" spans="1:2" x14ac:dyDescent="0.25">
      <c r="A351293" s="9" t="s">
        <v>3433</v>
      </c>
      <c r="B351293" s="9" t="s">
        <v>3434</v>
      </c>
    </row>
    <row r="351294" spans="1:2" x14ac:dyDescent="0.25">
      <c r="A351294" s="9" t="s">
        <v>3435</v>
      </c>
      <c r="B351294" s="9" t="s">
        <v>3436</v>
      </c>
    </row>
    <row r="351295" spans="1:2" x14ac:dyDescent="0.25">
      <c r="A351295" s="9" t="s">
        <v>3437</v>
      </c>
      <c r="B351295" s="9" t="s">
        <v>3438</v>
      </c>
    </row>
    <row r="351296" spans="1:2" x14ac:dyDescent="0.25">
      <c r="A351296" s="9" t="s">
        <v>3439</v>
      </c>
      <c r="B351296" s="9" t="s">
        <v>3440</v>
      </c>
    </row>
    <row r="351297" spans="1:2" x14ac:dyDescent="0.25">
      <c r="A351297" s="9" t="s">
        <v>3441</v>
      </c>
      <c r="B351297" s="9" t="s">
        <v>3442</v>
      </c>
    </row>
    <row r="351298" spans="1:2" x14ac:dyDescent="0.25">
      <c r="A351298" s="9" t="s">
        <v>3443</v>
      </c>
      <c r="B351298" s="9" t="s">
        <v>3444</v>
      </c>
    </row>
    <row r="351299" spans="1:2" x14ac:dyDescent="0.25">
      <c r="A351299" s="9" t="s">
        <v>3445</v>
      </c>
      <c r="B351299" s="9" t="s">
        <v>3446</v>
      </c>
    </row>
    <row r="351300" spans="1:2" x14ac:dyDescent="0.25">
      <c r="A351300" s="9" t="s">
        <v>3447</v>
      </c>
      <c r="B351300" s="9" t="s">
        <v>3448</v>
      </c>
    </row>
    <row r="351301" spans="1:2" x14ac:dyDescent="0.25">
      <c r="A351301" s="9" t="s">
        <v>3449</v>
      </c>
      <c r="B351301" s="9" t="s">
        <v>3450</v>
      </c>
    </row>
    <row r="351302" spans="1:2" x14ac:dyDescent="0.25">
      <c r="A351302" s="9" t="s">
        <v>3451</v>
      </c>
      <c r="B351302" s="9" t="s">
        <v>3452</v>
      </c>
    </row>
    <row r="351303" spans="1:2" x14ac:dyDescent="0.25">
      <c r="A351303" s="9" t="s">
        <v>3453</v>
      </c>
      <c r="B351303" s="9" t="s">
        <v>3454</v>
      </c>
    </row>
    <row r="351304" spans="1:2" x14ac:dyDescent="0.25">
      <c r="A351304" s="9" t="s">
        <v>3455</v>
      </c>
      <c r="B351304" s="9" t="s">
        <v>3456</v>
      </c>
    </row>
    <row r="351305" spans="1:2" x14ac:dyDescent="0.25">
      <c r="A351305" s="9" t="s">
        <v>3457</v>
      </c>
      <c r="B351305" s="9" t="s">
        <v>3458</v>
      </c>
    </row>
    <row r="351306" spans="1:2" x14ac:dyDescent="0.25">
      <c r="A351306" s="9" t="s">
        <v>3459</v>
      </c>
      <c r="B351306" s="9" t="s">
        <v>3460</v>
      </c>
    </row>
    <row r="351307" spans="1:2" x14ac:dyDescent="0.25">
      <c r="A351307" s="9" t="s">
        <v>3461</v>
      </c>
      <c r="B351307" s="9" t="s">
        <v>3462</v>
      </c>
    </row>
    <row r="351308" spans="1:2" x14ac:dyDescent="0.25">
      <c r="A351308" s="9" t="s">
        <v>3463</v>
      </c>
      <c r="B351308" s="9" t="s">
        <v>3464</v>
      </c>
    </row>
    <row r="351309" spans="1:2" x14ac:dyDescent="0.25">
      <c r="A351309" s="9" t="s">
        <v>3465</v>
      </c>
      <c r="B351309" s="9" t="s">
        <v>3466</v>
      </c>
    </row>
    <row r="351310" spans="1:2" x14ac:dyDescent="0.25">
      <c r="A351310" s="9" t="s">
        <v>3467</v>
      </c>
      <c r="B351310" s="9" t="s">
        <v>3468</v>
      </c>
    </row>
    <row r="351311" spans="1:2" x14ac:dyDescent="0.25">
      <c r="A351311" s="9" t="s">
        <v>3469</v>
      </c>
      <c r="B351311" s="9" t="s">
        <v>3470</v>
      </c>
    </row>
    <row r="351312" spans="1:2" x14ac:dyDescent="0.25">
      <c r="A351312" s="9" t="s">
        <v>3471</v>
      </c>
      <c r="B351312" s="9" t="s">
        <v>3472</v>
      </c>
    </row>
    <row r="351313" spans="1:2" x14ac:dyDescent="0.25">
      <c r="A351313" s="9" t="s">
        <v>3473</v>
      </c>
      <c r="B351313" s="9" t="s">
        <v>3474</v>
      </c>
    </row>
    <row r="351314" spans="1:2" x14ac:dyDescent="0.25">
      <c r="A351314" s="9" t="s">
        <v>3475</v>
      </c>
      <c r="B351314" s="9" t="s">
        <v>3476</v>
      </c>
    </row>
    <row r="351315" spans="1:2" x14ac:dyDescent="0.25">
      <c r="A351315" s="9" t="s">
        <v>3477</v>
      </c>
      <c r="B351315" s="9" t="s">
        <v>3478</v>
      </c>
    </row>
    <row r="351316" spans="1:2" x14ac:dyDescent="0.25">
      <c r="A351316" s="9" t="s">
        <v>3479</v>
      </c>
      <c r="B351316" s="9" t="s">
        <v>3480</v>
      </c>
    </row>
    <row r="351317" spans="1:2" x14ac:dyDescent="0.25">
      <c r="A351317" s="9" t="s">
        <v>3481</v>
      </c>
      <c r="B351317" s="9" t="s">
        <v>3482</v>
      </c>
    </row>
    <row r="351318" spans="1:2" x14ac:dyDescent="0.25">
      <c r="A351318" s="9" t="s">
        <v>3483</v>
      </c>
      <c r="B351318" s="9" t="s">
        <v>3484</v>
      </c>
    </row>
    <row r="351319" spans="1:2" x14ac:dyDescent="0.25">
      <c r="A351319" s="9" t="s">
        <v>3485</v>
      </c>
      <c r="B351319" s="9" t="s">
        <v>3486</v>
      </c>
    </row>
    <row r="351320" spans="1:2" x14ac:dyDescent="0.25">
      <c r="A351320" s="9" t="s">
        <v>3487</v>
      </c>
      <c r="B351320" s="9" t="s">
        <v>3488</v>
      </c>
    </row>
    <row r="351321" spans="1:2" x14ac:dyDescent="0.25">
      <c r="A351321" s="9" t="s">
        <v>3489</v>
      </c>
      <c r="B351321" s="9" t="s">
        <v>3490</v>
      </c>
    </row>
    <row r="351322" spans="1:2" x14ac:dyDescent="0.25">
      <c r="A351322" s="9" t="s">
        <v>3491</v>
      </c>
      <c r="B351322" s="9" t="s">
        <v>3492</v>
      </c>
    </row>
    <row r="351323" spans="1:2" x14ac:dyDescent="0.25">
      <c r="A351323" s="9" t="s">
        <v>3493</v>
      </c>
      <c r="B351323" s="9" t="s">
        <v>3494</v>
      </c>
    </row>
    <row r="351324" spans="1:2" x14ac:dyDescent="0.25">
      <c r="A351324" s="9" t="s">
        <v>3495</v>
      </c>
      <c r="B351324" s="9" t="s">
        <v>3496</v>
      </c>
    </row>
    <row r="351325" spans="1:2" x14ac:dyDescent="0.25">
      <c r="A351325" s="9" t="s">
        <v>3497</v>
      </c>
      <c r="B351325" s="9" t="s">
        <v>3498</v>
      </c>
    </row>
    <row r="351326" spans="1:2" x14ac:dyDescent="0.25">
      <c r="A351326" s="9" t="s">
        <v>3499</v>
      </c>
      <c r="B351326" s="9" t="s">
        <v>3500</v>
      </c>
    </row>
    <row r="351327" spans="1:2" x14ac:dyDescent="0.25">
      <c r="A351327" s="9" t="s">
        <v>3501</v>
      </c>
      <c r="B351327" s="9" t="s">
        <v>3502</v>
      </c>
    </row>
    <row r="351328" spans="1:2" x14ac:dyDescent="0.25">
      <c r="A351328" s="9" t="s">
        <v>3503</v>
      </c>
      <c r="B351328" s="9" t="s">
        <v>3504</v>
      </c>
    </row>
    <row r="351329" spans="1:2" x14ac:dyDescent="0.25">
      <c r="A351329" s="9" t="s">
        <v>3505</v>
      </c>
      <c r="B351329" s="9" t="s">
        <v>3506</v>
      </c>
    </row>
    <row r="351330" spans="1:2" x14ac:dyDescent="0.25">
      <c r="A351330" s="9" t="s">
        <v>3507</v>
      </c>
      <c r="B351330" s="9" t="s">
        <v>3508</v>
      </c>
    </row>
    <row r="351331" spans="1:2" x14ac:dyDescent="0.25">
      <c r="A351331" s="9" t="s">
        <v>3509</v>
      </c>
      <c r="B351331" s="9" t="s">
        <v>3510</v>
      </c>
    </row>
    <row r="351332" spans="1:2" x14ac:dyDescent="0.25">
      <c r="A351332" s="9" t="s">
        <v>3511</v>
      </c>
      <c r="B351332" s="9" t="s">
        <v>3512</v>
      </c>
    </row>
    <row r="351333" spans="1:2" x14ac:dyDescent="0.25">
      <c r="A351333" s="9" t="s">
        <v>3513</v>
      </c>
      <c r="B351333" s="9" t="s">
        <v>3514</v>
      </c>
    </row>
    <row r="351334" spans="1:2" x14ac:dyDescent="0.25">
      <c r="A351334" s="9" t="s">
        <v>3515</v>
      </c>
      <c r="B351334" s="9" t="s">
        <v>3516</v>
      </c>
    </row>
    <row r="351335" spans="1:2" x14ac:dyDescent="0.25">
      <c r="A351335" s="9" t="s">
        <v>3517</v>
      </c>
      <c r="B351335" s="9" t="s">
        <v>3518</v>
      </c>
    </row>
    <row r="351336" spans="1:2" x14ac:dyDescent="0.25">
      <c r="A351336" s="9" t="s">
        <v>3519</v>
      </c>
      <c r="B351336" s="9" t="s">
        <v>3520</v>
      </c>
    </row>
    <row r="351337" spans="1:2" x14ac:dyDescent="0.25">
      <c r="A351337" s="9" t="s">
        <v>3521</v>
      </c>
      <c r="B351337" s="9" t="s">
        <v>3522</v>
      </c>
    </row>
    <row r="351338" spans="1:2" x14ac:dyDescent="0.25">
      <c r="A351338" s="9" t="s">
        <v>3523</v>
      </c>
      <c r="B351338" s="9" t="s">
        <v>3524</v>
      </c>
    </row>
    <row r="351339" spans="1:2" x14ac:dyDescent="0.25">
      <c r="A351339" s="9" t="s">
        <v>3525</v>
      </c>
      <c r="B351339" s="9" t="s">
        <v>3526</v>
      </c>
    </row>
    <row r="351340" spans="1:2" x14ac:dyDescent="0.25">
      <c r="A351340" s="9" t="s">
        <v>3527</v>
      </c>
      <c r="B351340" s="9" t="s">
        <v>3528</v>
      </c>
    </row>
    <row r="351341" spans="1:2" x14ac:dyDescent="0.25">
      <c r="A351341" s="9" t="s">
        <v>3529</v>
      </c>
      <c r="B351341" s="9" t="s">
        <v>3530</v>
      </c>
    </row>
    <row r="351342" spans="1:2" x14ac:dyDescent="0.25">
      <c r="A351342" s="9" t="s">
        <v>3531</v>
      </c>
      <c r="B351342" s="9" t="s">
        <v>3532</v>
      </c>
    </row>
    <row r="351343" spans="1:2" x14ac:dyDescent="0.25">
      <c r="A351343" s="9" t="s">
        <v>3533</v>
      </c>
      <c r="B351343" s="9" t="s">
        <v>3534</v>
      </c>
    </row>
    <row r="351344" spans="1:2" x14ac:dyDescent="0.25">
      <c r="A351344" s="9" t="s">
        <v>3535</v>
      </c>
      <c r="B351344" s="9" t="s">
        <v>3536</v>
      </c>
    </row>
    <row r="351345" spans="1:2" x14ac:dyDescent="0.25">
      <c r="A351345" s="9" t="s">
        <v>3537</v>
      </c>
      <c r="B351345" s="9" t="s">
        <v>3538</v>
      </c>
    </row>
    <row r="351346" spans="1:2" x14ac:dyDescent="0.25">
      <c r="A351346" s="9" t="s">
        <v>3539</v>
      </c>
      <c r="B351346" s="9" t="s">
        <v>3540</v>
      </c>
    </row>
    <row r="351347" spans="1:2" x14ac:dyDescent="0.25">
      <c r="A351347" s="9" t="s">
        <v>3541</v>
      </c>
      <c r="B351347" s="9" t="s">
        <v>3542</v>
      </c>
    </row>
    <row r="351348" spans="1:2" x14ac:dyDescent="0.25">
      <c r="A351348" s="9" t="s">
        <v>3543</v>
      </c>
      <c r="B351348" s="9" t="s">
        <v>3544</v>
      </c>
    </row>
    <row r="351349" spans="1:2" x14ac:dyDescent="0.25">
      <c r="A351349" s="9" t="s">
        <v>3545</v>
      </c>
      <c r="B351349" s="9" t="s">
        <v>3546</v>
      </c>
    </row>
    <row r="351350" spans="1:2" x14ac:dyDescent="0.25">
      <c r="A351350" s="9" t="s">
        <v>3547</v>
      </c>
      <c r="B351350" s="9" t="s">
        <v>3548</v>
      </c>
    </row>
    <row r="351351" spans="1:2" x14ac:dyDescent="0.25">
      <c r="A351351" s="9" t="s">
        <v>3549</v>
      </c>
      <c r="B351351" s="9" t="s">
        <v>3550</v>
      </c>
    </row>
    <row r="351352" spans="1:2" x14ac:dyDescent="0.25">
      <c r="A351352" s="9" t="s">
        <v>3551</v>
      </c>
      <c r="B351352" s="9" t="s">
        <v>3552</v>
      </c>
    </row>
    <row r="351353" spans="1:2" x14ac:dyDescent="0.25">
      <c r="A351353" s="9" t="s">
        <v>3553</v>
      </c>
      <c r="B351353" s="9" t="s">
        <v>3554</v>
      </c>
    </row>
    <row r="351354" spans="1:2" x14ac:dyDescent="0.25">
      <c r="A351354" s="9" t="s">
        <v>3555</v>
      </c>
      <c r="B351354" s="9" t="s">
        <v>3556</v>
      </c>
    </row>
    <row r="351355" spans="1:2" x14ac:dyDescent="0.25">
      <c r="A351355" s="9" t="s">
        <v>3557</v>
      </c>
      <c r="B351355" s="9" t="s">
        <v>3558</v>
      </c>
    </row>
    <row r="351356" spans="1:2" x14ac:dyDescent="0.25">
      <c r="A351356" s="9" t="s">
        <v>3559</v>
      </c>
      <c r="B351356" s="9" t="s">
        <v>3560</v>
      </c>
    </row>
    <row r="351357" spans="1:2" x14ac:dyDescent="0.25">
      <c r="A351357" s="9" t="s">
        <v>3561</v>
      </c>
      <c r="B351357" s="9" t="s">
        <v>3562</v>
      </c>
    </row>
    <row r="351358" spans="1:2" x14ac:dyDescent="0.25">
      <c r="A351358" s="9" t="s">
        <v>3563</v>
      </c>
      <c r="B351358" s="9" t="s">
        <v>3564</v>
      </c>
    </row>
    <row r="351359" spans="1:2" x14ac:dyDescent="0.25">
      <c r="A351359" s="9" t="s">
        <v>3565</v>
      </c>
      <c r="B351359" s="9" t="s">
        <v>3566</v>
      </c>
    </row>
    <row r="351360" spans="1:2" x14ac:dyDescent="0.25">
      <c r="A351360" s="9" t="s">
        <v>3567</v>
      </c>
      <c r="B351360" s="9" t="s">
        <v>3568</v>
      </c>
    </row>
    <row r="351361" spans="1:2" x14ac:dyDescent="0.25">
      <c r="A351361" s="9" t="s">
        <v>3569</v>
      </c>
      <c r="B351361" s="9" t="s">
        <v>3570</v>
      </c>
    </row>
    <row r="351362" spans="1:2" x14ac:dyDescent="0.25">
      <c r="A351362" s="9" t="s">
        <v>3571</v>
      </c>
      <c r="B351362" s="9" t="s">
        <v>3572</v>
      </c>
    </row>
    <row r="351363" spans="1:2" x14ac:dyDescent="0.25">
      <c r="A351363" s="9" t="s">
        <v>3573</v>
      </c>
      <c r="B351363" s="9" t="s">
        <v>3574</v>
      </c>
    </row>
    <row r="351364" spans="1:2" x14ac:dyDescent="0.25">
      <c r="A351364" s="9" t="s">
        <v>3575</v>
      </c>
      <c r="B351364" s="9" t="s">
        <v>3576</v>
      </c>
    </row>
    <row r="351365" spans="1:2" x14ac:dyDescent="0.25">
      <c r="A351365" s="9" t="s">
        <v>3577</v>
      </c>
      <c r="B351365" s="9" t="s">
        <v>3578</v>
      </c>
    </row>
    <row r="351366" spans="1:2" x14ac:dyDescent="0.25">
      <c r="A351366" s="9" t="s">
        <v>3579</v>
      </c>
      <c r="B351366" s="9" t="s">
        <v>3580</v>
      </c>
    </row>
    <row r="351367" spans="1:2" x14ac:dyDescent="0.25">
      <c r="A351367" s="9" t="s">
        <v>3581</v>
      </c>
      <c r="B351367" s="9" t="s">
        <v>3582</v>
      </c>
    </row>
    <row r="351368" spans="1:2" x14ac:dyDescent="0.25">
      <c r="A351368" s="9" t="s">
        <v>3583</v>
      </c>
      <c r="B351368" s="9" t="s">
        <v>3584</v>
      </c>
    </row>
    <row r="351369" spans="1:2" x14ac:dyDescent="0.25">
      <c r="A351369" s="9" t="s">
        <v>3585</v>
      </c>
      <c r="B351369" s="9" t="s">
        <v>3586</v>
      </c>
    </row>
    <row r="351370" spans="1:2" x14ac:dyDescent="0.25">
      <c r="A351370" s="9" t="s">
        <v>3587</v>
      </c>
      <c r="B351370" s="9" t="s">
        <v>3588</v>
      </c>
    </row>
    <row r="351371" spans="1:2" x14ac:dyDescent="0.25">
      <c r="A351371" s="9" t="s">
        <v>3589</v>
      </c>
      <c r="B351371" s="9" t="s">
        <v>3590</v>
      </c>
    </row>
    <row r="351372" spans="1:2" x14ac:dyDescent="0.25">
      <c r="A351372" s="9" t="s">
        <v>3591</v>
      </c>
      <c r="B351372" s="9" t="s">
        <v>3592</v>
      </c>
    </row>
    <row r="351373" spans="1:2" x14ac:dyDescent="0.25">
      <c r="A351373" s="9" t="s">
        <v>3593</v>
      </c>
      <c r="B351373" s="9" t="s">
        <v>3594</v>
      </c>
    </row>
    <row r="351374" spans="1:2" x14ac:dyDescent="0.25">
      <c r="A351374" s="9" t="s">
        <v>3595</v>
      </c>
      <c r="B351374" s="9" t="s">
        <v>3596</v>
      </c>
    </row>
    <row r="351375" spans="1:2" x14ac:dyDescent="0.25">
      <c r="A351375" s="9" t="s">
        <v>3597</v>
      </c>
      <c r="B351375" s="9" t="s">
        <v>3598</v>
      </c>
    </row>
    <row r="351376" spans="1:2" x14ac:dyDescent="0.25">
      <c r="A351376" s="9" t="s">
        <v>3599</v>
      </c>
      <c r="B351376" s="9" t="s">
        <v>3600</v>
      </c>
    </row>
    <row r="351377" spans="1:2" x14ac:dyDescent="0.25">
      <c r="A351377" s="9" t="s">
        <v>3601</v>
      </c>
      <c r="B351377" s="9" t="s">
        <v>3602</v>
      </c>
    </row>
    <row r="351378" spans="1:2" x14ac:dyDescent="0.25">
      <c r="A351378" s="9" t="s">
        <v>3603</v>
      </c>
      <c r="B351378" s="9" t="s">
        <v>3604</v>
      </c>
    </row>
    <row r="351379" spans="1:2" x14ac:dyDescent="0.25">
      <c r="A351379" s="9" t="s">
        <v>3605</v>
      </c>
      <c r="B351379" s="9" t="s">
        <v>3606</v>
      </c>
    </row>
    <row r="351380" spans="1:2" x14ac:dyDescent="0.25">
      <c r="A351380" s="9" t="s">
        <v>3607</v>
      </c>
      <c r="B351380" s="9" t="s">
        <v>3608</v>
      </c>
    </row>
    <row r="351381" spans="1:2" x14ac:dyDescent="0.25">
      <c r="A351381" s="9" t="s">
        <v>3609</v>
      </c>
      <c r="B351381" s="9" t="s">
        <v>3610</v>
      </c>
    </row>
    <row r="351382" spans="1:2" x14ac:dyDescent="0.25">
      <c r="A351382" s="9" t="s">
        <v>3611</v>
      </c>
      <c r="B351382" s="9" t="s">
        <v>3612</v>
      </c>
    </row>
    <row r="351383" spans="1:2" x14ac:dyDescent="0.25">
      <c r="A351383" s="9" t="s">
        <v>3613</v>
      </c>
      <c r="B351383" s="9" t="s">
        <v>3614</v>
      </c>
    </row>
    <row r="351384" spans="1:2" x14ac:dyDescent="0.25">
      <c r="A351384" s="9" t="s">
        <v>3615</v>
      </c>
      <c r="B351384" s="9" t="s">
        <v>3616</v>
      </c>
    </row>
    <row r="351385" spans="1:2" x14ac:dyDescent="0.25">
      <c r="A351385" s="9" t="s">
        <v>3617</v>
      </c>
      <c r="B351385" s="9" t="s">
        <v>3618</v>
      </c>
    </row>
    <row r="351386" spans="1:2" x14ac:dyDescent="0.25">
      <c r="A351386" s="9" t="s">
        <v>3619</v>
      </c>
      <c r="B351386" s="9" t="s">
        <v>3620</v>
      </c>
    </row>
    <row r="351387" spans="1:2" x14ac:dyDescent="0.25">
      <c r="A351387" s="9" t="s">
        <v>3621</v>
      </c>
      <c r="B351387" s="9" t="s">
        <v>3622</v>
      </c>
    </row>
    <row r="351388" spans="1:2" x14ac:dyDescent="0.25">
      <c r="A351388" s="9" t="s">
        <v>3623</v>
      </c>
      <c r="B351388" s="9" t="s">
        <v>3624</v>
      </c>
    </row>
    <row r="351389" spans="1:2" x14ac:dyDescent="0.25">
      <c r="A351389" s="9" t="s">
        <v>3625</v>
      </c>
      <c r="B351389" s="9" t="s">
        <v>3626</v>
      </c>
    </row>
    <row r="351390" spans="1:2" x14ac:dyDescent="0.25">
      <c r="A351390" s="9" t="s">
        <v>3627</v>
      </c>
      <c r="B351390" s="9" t="s">
        <v>3628</v>
      </c>
    </row>
    <row r="351391" spans="1:2" x14ac:dyDescent="0.25">
      <c r="A351391" s="9" t="s">
        <v>3629</v>
      </c>
      <c r="B351391" s="9" t="s">
        <v>3630</v>
      </c>
    </row>
    <row r="351392" spans="1:2" x14ac:dyDescent="0.25">
      <c r="A351392" s="9" t="s">
        <v>3631</v>
      </c>
      <c r="B351392" s="9" t="s">
        <v>3632</v>
      </c>
    </row>
    <row r="351393" spans="1:2" x14ac:dyDescent="0.25">
      <c r="A351393" s="9" t="s">
        <v>3633</v>
      </c>
      <c r="B351393" s="9" t="s">
        <v>3634</v>
      </c>
    </row>
    <row r="351394" spans="1:2" x14ac:dyDescent="0.25">
      <c r="A351394" s="9" t="s">
        <v>3635</v>
      </c>
      <c r="B351394" s="9" t="s">
        <v>3636</v>
      </c>
    </row>
    <row r="351395" spans="1:2" x14ac:dyDescent="0.25">
      <c r="A351395" s="9" t="s">
        <v>3637</v>
      </c>
      <c r="B351395" s="9" t="s">
        <v>3638</v>
      </c>
    </row>
    <row r="351396" spans="1:2" x14ac:dyDescent="0.25">
      <c r="A351396" s="9" t="s">
        <v>3639</v>
      </c>
      <c r="B351396" s="9" t="s">
        <v>3640</v>
      </c>
    </row>
    <row r="351397" spans="1:2" x14ac:dyDescent="0.25">
      <c r="A351397" s="9" t="s">
        <v>3641</v>
      </c>
      <c r="B351397" s="9" t="s">
        <v>3642</v>
      </c>
    </row>
    <row r="351398" spans="1:2" x14ac:dyDescent="0.25">
      <c r="A351398" s="9" t="s">
        <v>3643</v>
      </c>
      <c r="B351398" s="9" t="s">
        <v>3644</v>
      </c>
    </row>
    <row r="351399" spans="1:2" x14ac:dyDescent="0.25">
      <c r="A351399" s="9" t="s">
        <v>3645</v>
      </c>
      <c r="B351399" s="9" t="s">
        <v>3646</v>
      </c>
    </row>
    <row r="351400" spans="1:2" x14ac:dyDescent="0.25">
      <c r="A351400" s="9" t="s">
        <v>3647</v>
      </c>
      <c r="B351400" s="9" t="s">
        <v>3648</v>
      </c>
    </row>
    <row r="351401" spans="1:2" x14ac:dyDescent="0.25">
      <c r="A351401" s="9" t="s">
        <v>3649</v>
      </c>
      <c r="B351401" s="9" t="s">
        <v>3650</v>
      </c>
    </row>
    <row r="351402" spans="1:2" x14ac:dyDescent="0.25">
      <c r="A351402" s="9" t="s">
        <v>3651</v>
      </c>
      <c r="B351402" s="9" t="s">
        <v>3652</v>
      </c>
    </row>
    <row r="351403" spans="1:2" x14ac:dyDescent="0.25">
      <c r="A351403" s="9" t="s">
        <v>3653</v>
      </c>
      <c r="B351403" s="9" t="s">
        <v>3654</v>
      </c>
    </row>
    <row r="351404" spans="1:2" x14ac:dyDescent="0.25">
      <c r="A351404" s="9" t="s">
        <v>3655</v>
      </c>
      <c r="B351404" s="9" t="s">
        <v>3656</v>
      </c>
    </row>
    <row r="351405" spans="1:2" x14ac:dyDescent="0.25">
      <c r="A351405" s="9" t="s">
        <v>3657</v>
      </c>
      <c r="B351405" s="9" t="s">
        <v>3658</v>
      </c>
    </row>
    <row r="351406" spans="1:2" x14ac:dyDescent="0.25">
      <c r="A351406" s="9" t="s">
        <v>3659</v>
      </c>
      <c r="B351406" s="9" t="s">
        <v>3660</v>
      </c>
    </row>
    <row r="351407" spans="1:2" x14ac:dyDescent="0.25">
      <c r="A351407" s="9" t="s">
        <v>3661</v>
      </c>
      <c r="B351407" s="9" t="s">
        <v>3662</v>
      </c>
    </row>
    <row r="351408" spans="1:2" x14ac:dyDescent="0.25">
      <c r="A351408" s="9" t="s">
        <v>3663</v>
      </c>
      <c r="B351408" s="9" t="s">
        <v>3664</v>
      </c>
    </row>
    <row r="351409" spans="1:2" x14ac:dyDescent="0.25">
      <c r="A351409" s="9" t="s">
        <v>3665</v>
      </c>
      <c r="B351409" s="9" t="s">
        <v>3666</v>
      </c>
    </row>
    <row r="351410" spans="1:2" x14ac:dyDescent="0.25">
      <c r="A351410" s="9" t="s">
        <v>3667</v>
      </c>
      <c r="B351410" s="9" t="s">
        <v>3668</v>
      </c>
    </row>
    <row r="351411" spans="1:2" x14ac:dyDescent="0.25">
      <c r="A351411" s="9" t="s">
        <v>3669</v>
      </c>
      <c r="B351411" s="9" t="s">
        <v>3670</v>
      </c>
    </row>
    <row r="351412" spans="1:2" x14ac:dyDescent="0.25">
      <c r="A351412" s="9" t="s">
        <v>3671</v>
      </c>
      <c r="B351412" s="9" t="s">
        <v>3672</v>
      </c>
    </row>
    <row r="351413" spans="1:2" x14ac:dyDescent="0.25">
      <c r="A351413" s="9" t="s">
        <v>3673</v>
      </c>
      <c r="B351413" s="9" t="s">
        <v>3674</v>
      </c>
    </row>
    <row r="351414" spans="1:2" x14ac:dyDescent="0.25">
      <c r="A351414" s="9" t="s">
        <v>3675</v>
      </c>
      <c r="B351414" s="9" t="s">
        <v>3676</v>
      </c>
    </row>
    <row r="351415" spans="1:2" x14ac:dyDescent="0.25">
      <c r="A351415" s="9" t="s">
        <v>3677</v>
      </c>
      <c r="B351415" s="9" t="s">
        <v>3678</v>
      </c>
    </row>
    <row r="351416" spans="1:2" x14ac:dyDescent="0.25">
      <c r="A351416" s="9" t="s">
        <v>3679</v>
      </c>
      <c r="B351416" s="9" t="s">
        <v>3680</v>
      </c>
    </row>
    <row r="351417" spans="1:2" x14ac:dyDescent="0.25">
      <c r="A351417" s="9" t="s">
        <v>3681</v>
      </c>
      <c r="B351417" s="9" t="s">
        <v>3682</v>
      </c>
    </row>
    <row r="351418" spans="1:2" x14ac:dyDescent="0.25">
      <c r="A351418" s="9" t="s">
        <v>3683</v>
      </c>
      <c r="B351418" s="9" t="s">
        <v>3684</v>
      </c>
    </row>
    <row r="351419" spans="1:2" x14ac:dyDescent="0.25">
      <c r="A351419" s="9" t="s">
        <v>3685</v>
      </c>
      <c r="B351419" s="9" t="s">
        <v>3686</v>
      </c>
    </row>
    <row r="351420" spans="1:2" x14ac:dyDescent="0.25">
      <c r="A351420" s="9" t="s">
        <v>3687</v>
      </c>
      <c r="B351420" s="9" t="s">
        <v>3688</v>
      </c>
    </row>
    <row r="351421" spans="1:2" x14ac:dyDescent="0.25">
      <c r="A351421" s="9" t="s">
        <v>3689</v>
      </c>
      <c r="B351421" s="9" t="s">
        <v>3690</v>
      </c>
    </row>
    <row r="351422" spans="1:2" x14ac:dyDescent="0.25">
      <c r="A351422" s="9" t="s">
        <v>3691</v>
      </c>
      <c r="B351422" s="9" t="s">
        <v>3692</v>
      </c>
    </row>
    <row r="351423" spans="1:2" x14ac:dyDescent="0.25">
      <c r="A351423" s="9" t="s">
        <v>3693</v>
      </c>
      <c r="B351423" s="9" t="s">
        <v>3694</v>
      </c>
    </row>
    <row r="351424" spans="1:2" x14ac:dyDescent="0.25">
      <c r="A351424" s="9" t="s">
        <v>3695</v>
      </c>
      <c r="B351424" s="9" t="s">
        <v>3696</v>
      </c>
    </row>
    <row r="351425" spans="1:2" x14ac:dyDescent="0.25">
      <c r="A351425" s="9" t="s">
        <v>3697</v>
      </c>
      <c r="B351425" s="9" t="s">
        <v>3698</v>
      </c>
    </row>
    <row r="351426" spans="1:2" x14ac:dyDescent="0.25">
      <c r="A351426" s="9" t="s">
        <v>3699</v>
      </c>
      <c r="B351426" s="9" t="s">
        <v>3700</v>
      </c>
    </row>
    <row r="351427" spans="1:2" x14ac:dyDescent="0.25">
      <c r="A351427" s="9" t="s">
        <v>3701</v>
      </c>
      <c r="B351427" s="9" t="s">
        <v>3702</v>
      </c>
    </row>
    <row r="351428" spans="1:2" x14ac:dyDescent="0.25">
      <c r="A351428" s="9" t="s">
        <v>3703</v>
      </c>
      <c r="B351428" s="9" t="s">
        <v>3704</v>
      </c>
    </row>
    <row r="351429" spans="1:2" x14ac:dyDescent="0.25">
      <c r="A351429" s="9" t="s">
        <v>3705</v>
      </c>
      <c r="B351429" s="9" t="s">
        <v>3706</v>
      </c>
    </row>
    <row r="351430" spans="1:2" x14ac:dyDescent="0.25">
      <c r="A351430" s="9" t="s">
        <v>3707</v>
      </c>
      <c r="B351430" s="9" t="s">
        <v>3708</v>
      </c>
    </row>
    <row r="351431" spans="1:2" x14ac:dyDescent="0.25">
      <c r="A351431" s="9" t="s">
        <v>3709</v>
      </c>
      <c r="B351431" s="9" t="s">
        <v>3710</v>
      </c>
    </row>
    <row r="351432" spans="1:2" x14ac:dyDescent="0.25">
      <c r="A351432" s="9" t="s">
        <v>3711</v>
      </c>
      <c r="B351432" s="9" t="s">
        <v>3712</v>
      </c>
    </row>
    <row r="351433" spans="1:2" x14ac:dyDescent="0.25">
      <c r="A351433" s="9" t="s">
        <v>3713</v>
      </c>
      <c r="B351433" s="9" t="s">
        <v>3714</v>
      </c>
    </row>
    <row r="351434" spans="1:2" x14ac:dyDescent="0.25">
      <c r="A351434" s="9" t="s">
        <v>3715</v>
      </c>
      <c r="B351434" s="9" t="s">
        <v>3716</v>
      </c>
    </row>
    <row r="351435" spans="1:2" x14ac:dyDescent="0.25">
      <c r="A351435" s="9" t="s">
        <v>3717</v>
      </c>
      <c r="B351435" s="9" t="s">
        <v>3718</v>
      </c>
    </row>
    <row r="351436" spans="1:2" x14ac:dyDescent="0.25">
      <c r="A351436" s="9" t="s">
        <v>3719</v>
      </c>
      <c r="B351436" s="9" t="s">
        <v>3720</v>
      </c>
    </row>
    <row r="351437" spans="1:2" x14ac:dyDescent="0.25">
      <c r="A351437" s="9" t="s">
        <v>3721</v>
      </c>
      <c r="B351437" s="9" t="s">
        <v>3722</v>
      </c>
    </row>
    <row r="351438" spans="1:2" x14ac:dyDescent="0.25">
      <c r="A351438" s="9" t="s">
        <v>3723</v>
      </c>
      <c r="B351438" s="9" t="s">
        <v>3724</v>
      </c>
    </row>
    <row r="351439" spans="1:2" x14ac:dyDescent="0.25">
      <c r="A351439" s="9" t="s">
        <v>3725</v>
      </c>
      <c r="B351439" s="9" t="s">
        <v>3726</v>
      </c>
    </row>
    <row r="351440" spans="1:2" x14ac:dyDescent="0.25">
      <c r="A351440" s="9" t="s">
        <v>3727</v>
      </c>
      <c r="B351440" s="9" t="s">
        <v>3728</v>
      </c>
    </row>
    <row r="351441" spans="1:2" x14ac:dyDescent="0.25">
      <c r="A351441" s="9" t="s">
        <v>3729</v>
      </c>
      <c r="B351441" s="9" t="s">
        <v>3730</v>
      </c>
    </row>
    <row r="351442" spans="1:2" x14ac:dyDescent="0.25">
      <c r="A351442" s="9" t="s">
        <v>3731</v>
      </c>
      <c r="B351442" s="9" t="s">
        <v>3732</v>
      </c>
    </row>
    <row r="351443" spans="1:2" x14ac:dyDescent="0.25">
      <c r="A351443" s="9" t="s">
        <v>3733</v>
      </c>
      <c r="B351443" s="9" t="s">
        <v>3734</v>
      </c>
    </row>
    <row r="351444" spans="1:2" x14ac:dyDescent="0.25">
      <c r="A351444" s="9" t="s">
        <v>3735</v>
      </c>
      <c r="B351444" s="9" t="s">
        <v>3736</v>
      </c>
    </row>
    <row r="351445" spans="1:2" x14ac:dyDescent="0.25">
      <c r="A351445" s="9" t="s">
        <v>3737</v>
      </c>
      <c r="B351445" s="9" t="s">
        <v>3738</v>
      </c>
    </row>
    <row r="351446" spans="1:2" x14ac:dyDescent="0.25">
      <c r="A351446" s="9" t="s">
        <v>3739</v>
      </c>
      <c r="B351446" s="9" t="s">
        <v>3740</v>
      </c>
    </row>
    <row r="351447" spans="1:2" x14ac:dyDescent="0.25">
      <c r="A351447" s="9" t="s">
        <v>3741</v>
      </c>
      <c r="B351447" s="9" t="s">
        <v>3742</v>
      </c>
    </row>
    <row r="351448" spans="1:2" x14ac:dyDescent="0.25">
      <c r="A351448" s="9" t="s">
        <v>3743</v>
      </c>
      <c r="B351448" s="9" t="s">
        <v>3744</v>
      </c>
    </row>
    <row r="351449" spans="1:2" x14ac:dyDescent="0.25">
      <c r="A351449" s="9" t="s">
        <v>3745</v>
      </c>
      <c r="B351449" s="9" t="s">
        <v>3746</v>
      </c>
    </row>
    <row r="351450" spans="1:2" x14ac:dyDescent="0.25">
      <c r="A351450" s="9" t="s">
        <v>3747</v>
      </c>
      <c r="B351450" s="9" t="s">
        <v>3748</v>
      </c>
    </row>
    <row r="351451" spans="1:2" x14ac:dyDescent="0.25">
      <c r="A351451" s="9" t="s">
        <v>3749</v>
      </c>
      <c r="B351451" s="9" t="s">
        <v>3750</v>
      </c>
    </row>
    <row r="351452" spans="1:2" x14ac:dyDescent="0.25">
      <c r="A351452" s="9" t="s">
        <v>3751</v>
      </c>
      <c r="B351452" s="9" t="s">
        <v>3752</v>
      </c>
    </row>
    <row r="351453" spans="1:2" x14ac:dyDescent="0.25">
      <c r="A351453" s="9" t="s">
        <v>3753</v>
      </c>
      <c r="B351453" s="9" t="s">
        <v>3754</v>
      </c>
    </row>
    <row r="351454" spans="1:2" x14ac:dyDescent="0.25">
      <c r="A351454" s="9" t="s">
        <v>3755</v>
      </c>
      <c r="B351454" s="9" t="s">
        <v>3756</v>
      </c>
    </row>
    <row r="351455" spans="1:2" x14ac:dyDescent="0.25">
      <c r="A351455" s="9" t="s">
        <v>3757</v>
      </c>
      <c r="B351455" s="9" t="s">
        <v>3758</v>
      </c>
    </row>
    <row r="351456" spans="1:2" x14ac:dyDescent="0.25">
      <c r="A351456" s="9" t="s">
        <v>3759</v>
      </c>
      <c r="B351456" s="9" t="s">
        <v>3760</v>
      </c>
    </row>
    <row r="351457" spans="1:2" x14ac:dyDescent="0.25">
      <c r="A351457" s="9" t="s">
        <v>3761</v>
      </c>
      <c r="B351457" s="9" t="s">
        <v>3762</v>
      </c>
    </row>
    <row r="351458" spans="1:2" x14ac:dyDescent="0.25">
      <c r="A351458" s="9" t="s">
        <v>3763</v>
      </c>
      <c r="B351458" s="9" t="s">
        <v>3764</v>
      </c>
    </row>
    <row r="351459" spans="1:2" x14ac:dyDescent="0.25">
      <c r="A351459" s="9" t="s">
        <v>3765</v>
      </c>
      <c r="B351459" s="9" t="s">
        <v>3766</v>
      </c>
    </row>
    <row r="351460" spans="1:2" x14ac:dyDescent="0.25">
      <c r="A351460" s="9" t="s">
        <v>3767</v>
      </c>
      <c r="B351460" s="9" t="s">
        <v>3768</v>
      </c>
    </row>
    <row r="351461" spans="1:2" x14ac:dyDescent="0.25">
      <c r="A351461" s="9" t="s">
        <v>3769</v>
      </c>
      <c r="B351461" s="9" t="s">
        <v>3770</v>
      </c>
    </row>
    <row r="351462" spans="1:2" x14ac:dyDescent="0.25">
      <c r="A351462" s="9" t="s">
        <v>3771</v>
      </c>
      <c r="B351462" s="9" t="s">
        <v>3772</v>
      </c>
    </row>
    <row r="351463" spans="1:2" x14ac:dyDescent="0.25">
      <c r="A351463" s="9" t="s">
        <v>3773</v>
      </c>
      <c r="B351463" s="9" t="s">
        <v>3774</v>
      </c>
    </row>
    <row r="351464" spans="1:2" x14ac:dyDescent="0.25">
      <c r="A351464" s="9" t="s">
        <v>3775</v>
      </c>
      <c r="B351464" s="9" t="s">
        <v>3776</v>
      </c>
    </row>
    <row r="351465" spans="1:2" x14ac:dyDescent="0.25">
      <c r="A351465" s="9" t="s">
        <v>3777</v>
      </c>
      <c r="B351465" s="9" t="s">
        <v>3778</v>
      </c>
    </row>
    <row r="351466" spans="1:2" x14ac:dyDescent="0.25">
      <c r="A351466" s="9" t="s">
        <v>3779</v>
      </c>
      <c r="B351466" s="9" t="s">
        <v>3780</v>
      </c>
    </row>
    <row r="351467" spans="1:2" x14ac:dyDescent="0.25">
      <c r="A351467" s="9" t="s">
        <v>3781</v>
      </c>
      <c r="B351467" s="9" t="s">
        <v>3782</v>
      </c>
    </row>
    <row r="351468" spans="1:2" x14ac:dyDescent="0.25">
      <c r="A351468" s="9" t="s">
        <v>3783</v>
      </c>
      <c r="B351468" s="9" t="s">
        <v>3784</v>
      </c>
    </row>
    <row r="351469" spans="1:2" x14ac:dyDescent="0.25">
      <c r="A351469" s="9" t="s">
        <v>3785</v>
      </c>
      <c r="B351469" s="9" t="s">
        <v>3786</v>
      </c>
    </row>
    <row r="351470" spans="1:2" x14ac:dyDescent="0.25">
      <c r="A351470" s="9" t="s">
        <v>3787</v>
      </c>
      <c r="B351470" s="9" t="s">
        <v>3788</v>
      </c>
    </row>
    <row r="351471" spans="1:2" x14ac:dyDescent="0.25">
      <c r="A351471" s="9" t="s">
        <v>3789</v>
      </c>
      <c r="B351471" s="9" t="s">
        <v>3790</v>
      </c>
    </row>
    <row r="351472" spans="1:2" x14ac:dyDescent="0.25">
      <c r="A351472" s="9" t="s">
        <v>3791</v>
      </c>
      <c r="B351472" s="9" t="s">
        <v>3792</v>
      </c>
    </row>
    <row r="351473" spans="1:2" x14ac:dyDescent="0.25">
      <c r="A351473" s="9" t="s">
        <v>3793</v>
      </c>
      <c r="B351473" s="9" t="s">
        <v>3794</v>
      </c>
    </row>
    <row r="351474" spans="1:2" x14ac:dyDescent="0.25">
      <c r="A351474" s="9" t="s">
        <v>3795</v>
      </c>
      <c r="B351474" s="9" t="s">
        <v>3796</v>
      </c>
    </row>
    <row r="351475" spans="1:2" x14ac:dyDescent="0.25">
      <c r="A351475" s="9" t="s">
        <v>3797</v>
      </c>
      <c r="B351475" s="9" t="s">
        <v>3798</v>
      </c>
    </row>
    <row r="351476" spans="1:2" x14ac:dyDescent="0.25">
      <c r="A351476" s="9" t="s">
        <v>3799</v>
      </c>
      <c r="B351476" s="9" t="s">
        <v>3800</v>
      </c>
    </row>
    <row r="351477" spans="1:2" x14ac:dyDescent="0.25">
      <c r="A351477" s="9" t="s">
        <v>3801</v>
      </c>
      <c r="B351477" s="9" t="s">
        <v>3802</v>
      </c>
    </row>
    <row r="351478" spans="1:2" x14ac:dyDescent="0.25">
      <c r="A351478" s="9" t="s">
        <v>3803</v>
      </c>
      <c r="B351478" s="9" t="s">
        <v>3804</v>
      </c>
    </row>
    <row r="351479" spans="1:2" x14ac:dyDescent="0.25">
      <c r="A351479" s="9" t="s">
        <v>3805</v>
      </c>
      <c r="B351479" s="9" t="s">
        <v>3806</v>
      </c>
    </row>
    <row r="351480" spans="1:2" x14ac:dyDescent="0.25">
      <c r="A351480" s="9" t="s">
        <v>3807</v>
      </c>
      <c r="B351480" s="9" t="s">
        <v>3808</v>
      </c>
    </row>
    <row r="351481" spans="1:2" x14ac:dyDescent="0.25">
      <c r="A351481" s="9" t="s">
        <v>3809</v>
      </c>
      <c r="B351481" s="9" t="s">
        <v>3810</v>
      </c>
    </row>
    <row r="351482" spans="1:2" x14ac:dyDescent="0.25">
      <c r="A351482" s="9" t="s">
        <v>3811</v>
      </c>
      <c r="B351482" s="9" t="s">
        <v>3812</v>
      </c>
    </row>
    <row r="351483" spans="1:2" x14ac:dyDescent="0.25">
      <c r="A351483" s="9" t="s">
        <v>3813</v>
      </c>
      <c r="B351483" s="9" t="s">
        <v>3814</v>
      </c>
    </row>
    <row r="351484" spans="1:2" x14ac:dyDescent="0.25">
      <c r="A351484" s="9" t="s">
        <v>3815</v>
      </c>
      <c r="B351484" s="9" t="s">
        <v>3816</v>
      </c>
    </row>
    <row r="351485" spans="1:2" x14ac:dyDescent="0.25">
      <c r="A351485" s="9" t="s">
        <v>3817</v>
      </c>
      <c r="B351485" s="9" t="s">
        <v>3818</v>
      </c>
    </row>
    <row r="351486" spans="1:2" x14ac:dyDescent="0.25">
      <c r="A351486" s="9" t="s">
        <v>3819</v>
      </c>
      <c r="B351486" s="9" t="s">
        <v>3820</v>
      </c>
    </row>
    <row r="351487" spans="1:2" x14ac:dyDescent="0.25">
      <c r="A351487" s="9" t="s">
        <v>3821</v>
      </c>
      <c r="B351487" s="9" t="s">
        <v>3822</v>
      </c>
    </row>
    <row r="351488" spans="1:2" x14ac:dyDescent="0.25">
      <c r="A351488" s="9" t="s">
        <v>3823</v>
      </c>
      <c r="B351488" s="9" t="s">
        <v>3824</v>
      </c>
    </row>
    <row r="351489" spans="1:2" x14ac:dyDescent="0.25">
      <c r="A351489" s="9" t="s">
        <v>3825</v>
      </c>
      <c r="B351489" s="9" t="s">
        <v>3826</v>
      </c>
    </row>
    <row r="351490" spans="1:2" x14ac:dyDescent="0.25">
      <c r="A351490" s="9" t="s">
        <v>3827</v>
      </c>
      <c r="B351490" s="9" t="s">
        <v>3828</v>
      </c>
    </row>
    <row r="351491" spans="1:2" x14ac:dyDescent="0.25">
      <c r="A351491" s="9" t="s">
        <v>3829</v>
      </c>
      <c r="B351491" s="9" t="s">
        <v>3830</v>
      </c>
    </row>
    <row r="351492" spans="1:2" x14ac:dyDescent="0.25">
      <c r="A351492" s="9" t="s">
        <v>3831</v>
      </c>
      <c r="B351492" s="9" t="s">
        <v>3832</v>
      </c>
    </row>
    <row r="351493" spans="1:2" x14ac:dyDescent="0.25">
      <c r="A351493" s="9" t="s">
        <v>3833</v>
      </c>
      <c r="B351493" s="9" t="s">
        <v>3834</v>
      </c>
    </row>
    <row r="351494" spans="1:2" x14ac:dyDescent="0.25">
      <c r="A351494" s="9" t="s">
        <v>3835</v>
      </c>
      <c r="B351494" s="9" t="s">
        <v>3836</v>
      </c>
    </row>
    <row r="351495" spans="1:2" x14ac:dyDescent="0.25">
      <c r="A351495" s="9" t="s">
        <v>3837</v>
      </c>
      <c r="B351495" s="9" t="s">
        <v>3838</v>
      </c>
    </row>
    <row r="351496" spans="1:2" x14ac:dyDescent="0.25">
      <c r="A351496" s="9" t="s">
        <v>3839</v>
      </c>
      <c r="B351496" s="9" t="s">
        <v>3840</v>
      </c>
    </row>
    <row r="351497" spans="1:2" x14ac:dyDescent="0.25">
      <c r="A351497" s="9" t="s">
        <v>3841</v>
      </c>
      <c r="B351497" s="9" t="s">
        <v>3842</v>
      </c>
    </row>
    <row r="351498" spans="1:2" x14ac:dyDescent="0.25">
      <c r="A351498" s="9" t="s">
        <v>3843</v>
      </c>
      <c r="B351498" s="9" t="s">
        <v>3844</v>
      </c>
    </row>
    <row r="351499" spans="1:2" x14ac:dyDescent="0.25">
      <c r="A351499" s="9" t="s">
        <v>3845</v>
      </c>
      <c r="B351499" s="9" t="s">
        <v>3846</v>
      </c>
    </row>
    <row r="351500" spans="1:2" x14ac:dyDescent="0.25">
      <c r="A351500" s="9" t="s">
        <v>3847</v>
      </c>
      <c r="B351500" s="9" t="s">
        <v>3848</v>
      </c>
    </row>
    <row r="351501" spans="1:2" x14ac:dyDescent="0.25">
      <c r="A351501" s="9" t="s">
        <v>3849</v>
      </c>
      <c r="B351501" s="9" t="s">
        <v>3850</v>
      </c>
    </row>
    <row r="351502" spans="1:2" x14ac:dyDescent="0.25">
      <c r="A351502" s="9" t="s">
        <v>3851</v>
      </c>
      <c r="B351502" s="9" t="s">
        <v>3852</v>
      </c>
    </row>
    <row r="351503" spans="1:2" x14ac:dyDescent="0.25">
      <c r="A351503" s="9" t="s">
        <v>3853</v>
      </c>
      <c r="B351503" s="9" t="s">
        <v>3854</v>
      </c>
    </row>
    <row r="351504" spans="1:2" x14ac:dyDescent="0.25">
      <c r="A351504" s="9" t="s">
        <v>3855</v>
      </c>
      <c r="B351504" s="9" t="s">
        <v>3856</v>
      </c>
    </row>
    <row r="351505" spans="1:2" x14ac:dyDescent="0.25">
      <c r="A351505" s="9" t="s">
        <v>3857</v>
      </c>
      <c r="B351505" s="9" t="s">
        <v>3858</v>
      </c>
    </row>
    <row r="351506" spans="1:2" x14ac:dyDescent="0.25">
      <c r="A351506" s="9" t="s">
        <v>3859</v>
      </c>
      <c r="B351506" s="9" t="s">
        <v>3860</v>
      </c>
    </row>
    <row r="351507" spans="1:2" x14ac:dyDescent="0.25">
      <c r="A351507" s="9" t="s">
        <v>3861</v>
      </c>
      <c r="B351507" s="9" t="s">
        <v>3862</v>
      </c>
    </row>
    <row r="351508" spans="1:2" x14ac:dyDescent="0.25">
      <c r="A351508" s="9" t="s">
        <v>3863</v>
      </c>
      <c r="B351508" s="9" t="s">
        <v>3864</v>
      </c>
    </row>
    <row r="351509" spans="1:2" x14ac:dyDescent="0.25">
      <c r="A351509" s="9" t="s">
        <v>3865</v>
      </c>
      <c r="B351509" s="9" t="s">
        <v>3866</v>
      </c>
    </row>
    <row r="351510" spans="1:2" x14ac:dyDescent="0.25">
      <c r="A351510" s="9" t="s">
        <v>3867</v>
      </c>
      <c r="B351510" s="9" t="s">
        <v>3868</v>
      </c>
    </row>
    <row r="351511" spans="1:2" x14ac:dyDescent="0.25">
      <c r="A351511" s="9" t="s">
        <v>3869</v>
      </c>
      <c r="B351511" s="9" t="s">
        <v>3870</v>
      </c>
    </row>
    <row r="351512" spans="1:2" x14ac:dyDescent="0.25">
      <c r="A351512" s="9" t="s">
        <v>3871</v>
      </c>
      <c r="B351512" s="9" t="s">
        <v>3872</v>
      </c>
    </row>
    <row r="351513" spans="1:2" x14ac:dyDescent="0.25">
      <c r="A351513" s="9" t="s">
        <v>3873</v>
      </c>
      <c r="B351513" s="9" t="s">
        <v>3874</v>
      </c>
    </row>
    <row r="351514" spans="1:2" x14ac:dyDescent="0.25">
      <c r="A351514" s="9" t="s">
        <v>3875</v>
      </c>
      <c r="B351514" s="9" t="s">
        <v>3876</v>
      </c>
    </row>
    <row r="351515" spans="1:2" x14ac:dyDescent="0.25">
      <c r="A351515" s="9" t="s">
        <v>3877</v>
      </c>
      <c r="B351515" s="9" t="s">
        <v>3878</v>
      </c>
    </row>
    <row r="351516" spans="1:2" x14ac:dyDescent="0.25">
      <c r="A351516" s="9" t="s">
        <v>3879</v>
      </c>
      <c r="B351516" s="9" t="s">
        <v>3880</v>
      </c>
    </row>
    <row r="351517" spans="1:2" x14ac:dyDescent="0.25">
      <c r="A351517" s="9" t="s">
        <v>3881</v>
      </c>
      <c r="B351517" s="9" t="s">
        <v>3882</v>
      </c>
    </row>
    <row r="351518" spans="1:2" x14ac:dyDescent="0.25">
      <c r="A351518" s="9" t="s">
        <v>3883</v>
      </c>
      <c r="B351518" s="9" t="s">
        <v>3884</v>
      </c>
    </row>
    <row r="351519" spans="1:2" x14ac:dyDescent="0.25">
      <c r="A351519" s="9" t="s">
        <v>3885</v>
      </c>
      <c r="B351519" s="9" t="s">
        <v>3886</v>
      </c>
    </row>
    <row r="351520" spans="1:2" x14ac:dyDescent="0.25">
      <c r="A351520" s="9" t="s">
        <v>3887</v>
      </c>
      <c r="B351520" s="9" t="s">
        <v>3888</v>
      </c>
    </row>
    <row r="351521" spans="1:2" x14ac:dyDescent="0.25">
      <c r="A351521" s="9" t="s">
        <v>3889</v>
      </c>
      <c r="B351521" s="9" t="s">
        <v>3890</v>
      </c>
    </row>
    <row r="351522" spans="1:2" x14ac:dyDescent="0.25">
      <c r="A351522" s="9" t="s">
        <v>3891</v>
      </c>
      <c r="B351522" s="9" t="s">
        <v>3892</v>
      </c>
    </row>
    <row r="351523" spans="1:2" x14ac:dyDescent="0.25">
      <c r="A351523" s="9" t="s">
        <v>3893</v>
      </c>
      <c r="B351523" s="9" t="s">
        <v>3894</v>
      </c>
    </row>
    <row r="351524" spans="1:2" x14ac:dyDescent="0.25">
      <c r="A351524" s="9" t="s">
        <v>3895</v>
      </c>
      <c r="B351524" s="9" t="s">
        <v>3896</v>
      </c>
    </row>
    <row r="351525" spans="1:2" x14ac:dyDescent="0.25">
      <c r="A351525" s="9" t="s">
        <v>3897</v>
      </c>
      <c r="B351525" s="9" t="s">
        <v>3898</v>
      </c>
    </row>
    <row r="351526" spans="1:2" x14ac:dyDescent="0.25">
      <c r="A351526" s="9" t="s">
        <v>3899</v>
      </c>
      <c r="B351526" s="9" t="s">
        <v>3900</v>
      </c>
    </row>
    <row r="351527" spans="1:2" x14ac:dyDescent="0.25">
      <c r="A351527" s="9" t="s">
        <v>3901</v>
      </c>
      <c r="B351527" s="9" t="s">
        <v>3902</v>
      </c>
    </row>
    <row r="351528" spans="1:2" x14ac:dyDescent="0.25">
      <c r="A351528" s="9" t="s">
        <v>3903</v>
      </c>
      <c r="B351528" s="9" t="s">
        <v>3904</v>
      </c>
    </row>
    <row r="351529" spans="1:2" x14ac:dyDescent="0.25">
      <c r="A351529" s="9" t="s">
        <v>3905</v>
      </c>
      <c r="B351529" s="9" t="s">
        <v>3906</v>
      </c>
    </row>
    <row r="351530" spans="1:2" x14ac:dyDescent="0.25">
      <c r="A351530" s="9" t="s">
        <v>3907</v>
      </c>
      <c r="B351530" s="9" t="s">
        <v>3908</v>
      </c>
    </row>
    <row r="351531" spans="1:2" x14ac:dyDescent="0.25">
      <c r="A351531" s="9" t="s">
        <v>3909</v>
      </c>
      <c r="B351531" s="9" t="s">
        <v>3910</v>
      </c>
    </row>
    <row r="351532" spans="1:2" x14ac:dyDescent="0.25">
      <c r="A351532" s="9" t="s">
        <v>3911</v>
      </c>
      <c r="B351532" s="9" t="s">
        <v>3912</v>
      </c>
    </row>
    <row r="351533" spans="1:2" x14ac:dyDescent="0.25">
      <c r="A351533" s="9" t="s">
        <v>3913</v>
      </c>
      <c r="B351533" s="9" t="s">
        <v>3914</v>
      </c>
    </row>
    <row r="351534" spans="1:2" x14ac:dyDescent="0.25">
      <c r="A351534" s="9" t="s">
        <v>3915</v>
      </c>
      <c r="B351534" s="9" t="s">
        <v>3916</v>
      </c>
    </row>
    <row r="351535" spans="1:2" x14ac:dyDescent="0.25">
      <c r="A351535" s="9" t="s">
        <v>3917</v>
      </c>
      <c r="B351535" s="9" t="s">
        <v>3918</v>
      </c>
    </row>
    <row r="351536" spans="1:2" x14ac:dyDescent="0.25">
      <c r="A351536" s="9" t="s">
        <v>3919</v>
      </c>
      <c r="B351536" s="9" t="s">
        <v>3920</v>
      </c>
    </row>
    <row r="351537" spans="1:2" x14ac:dyDescent="0.25">
      <c r="A351537" s="9" t="s">
        <v>3921</v>
      </c>
      <c r="B351537" s="9" t="s">
        <v>3922</v>
      </c>
    </row>
    <row r="351538" spans="1:2" x14ac:dyDescent="0.25">
      <c r="A351538" s="9" t="s">
        <v>3923</v>
      </c>
      <c r="B351538" s="9" t="s">
        <v>3924</v>
      </c>
    </row>
    <row r="351539" spans="1:2" x14ac:dyDescent="0.25">
      <c r="A351539" s="9" t="s">
        <v>3925</v>
      </c>
      <c r="B351539" s="9" t="s">
        <v>3926</v>
      </c>
    </row>
    <row r="351540" spans="1:2" x14ac:dyDescent="0.25">
      <c r="A351540" s="9" t="s">
        <v>3927</v>
      </c>
      <c r="B351540" s="9" t="s">
        <v>3928</v>
      </c>
    </row>
    <row r="351541" spans="1:2" x14ac:dyDescent="0.25">
      <c r="A351541" s="9" t="s">
        <v>3929</v>
      </c>
      <c r="B351541" s="9" t="s">
        <v>3930</v>
      </c>
    </row>
    <row r="351542" spans="1:2" x14ac:dyDescent="0.25">
      <c r="A351542" s="9" t="s">
        <v>3931</v>
      </c>
      <c r="B351542" s="9" t="s">
        <v>3932</v>
      </c>
    </row>
    <row r="351543" spans="1:2" x14ac:dyDescent="0.25">
      <c r="A351543" s="9" t="s">
        <v>3933</v>
      </c>
      <c r="B351543" s="9" t="s">
        <v>3934</v>
      </c>
    </row>
    <row r="351544" spans="1:2" x14ac:dyDescent="0.25">
      <c r="A351544" s="9" t="s">
        <v>3935</v>
      </c>
      <c r="B351544" s="9" t="s">
        <v>3936</v>
      </c>
    </row>
    <row r="351545" spans="1:2" x14ac:dyDescent="0.25">
      <c r="A351545" s="9" t="s">
        <v>3937</v>
      </c>
      <c r="B351545" s="9" t="s">
        <v>3938</v>
      </c>
    </row>
    <row r="351546" spans="1:2" x14ac:dyDescent="0.25">
      <c r="A351546" s="9" t="s">
        <v>3939</v>
      </c>
      <c r="B351546" s="9" t="s">
        <v>3940</v>
      </c>
    </row>
    <row r="351547" spans="1:2" x14ac:dyDescent="0.25">
      <c r="A351547" s="9" t="s">
        <v>3941</v>
      </c>
      <c r="B351547" s="9" t="s">
        <v>3942</v>
      </c>
    </row>
    <row r="351548" spans="1:2" x14ac:dyDescent="0.25">
      <c r="A351548" s="9" t="s">
        <v>3943</v>
      </c>
      <c r="B351548" s="9" t="s">
        <v>3944</v>
      </c>
    </row>
    <row r="351549" spans="1:2" x14ac:dyDescent="0.25">
      <c r="A351549" s="9" t="s">
        <v>3945</v>
      </c>
      <c r="B351549" s="9" t="s">
        <v>3946</v>
      </c>
    </row>
    <row r="351550" spans="1:2" x14ac:dyDescent="0.25">
      <c r="A351550" s="9" t="s">
        <v>3947</v>
      </c>
      <c r="B351550" s="9" t="s">
        <v>3948</v>
      </c>
    </row>
    <row r="351551" spans="1:2" x14ac:dyDescent="0.25">
      <c r="A351551" s="9" t="s">
        <v>3949</v>
      </c>
      <c r="B351551" s="9" t="s">
        <v>3950</v>
      </c>
    </row>
    <row r="351552" spans="1:2" x14ac:dyDescent="0.25">
      <c r="A351552" s="9" t="s">
        <v>3951</v>
      </c>
      <c r="B351552" s="9" t="s">
        <v>3952</v>
      </c>
    </row>
    <row r="351553" spans="1:2" x14ac:dyDescent="0.25">
      <c r="A351553" s="9" t="s">
        <v>3953</v>
      </c>
      <c r="B351553" s="9" t="s">
        <v>3954</v>
      </c>
    </row>
    <row r="351554" spans="1:2" x14ac:dyDescent="0.25">
      <c r="A351554" s="9" t="s">
        <v>3955</v>
      </c>
      <c r="B351554" s="9" t="s">
        <v>3956</v>
      </c>
    </row>
    <row r="351555" spans="1:2" x14ac:dyDescent="0.25">
      <c r="A351555" s="9" t="s">
        <v>3957</v>
      </c>
      <c r="B351555" s="9" t="s">
        <v>3958</v>
      </c>
    </row>
    <row r="351556" spans="1:2" x14ac:dyDescent="0.25">
      <c r="A351556" s="9" t="s">
        <v>3959</v>
      </c>
      <c r="B351556" s="9" t="s">
        <v>3960</v>
      </c>
    </row>
    <row r="351557" spans="1:2" x14ac:dyDescent="0.25">
      <c r="A351557" s="9" t="s">
        <v>3961</v>
      </c>
      <c r="B351557" s="9" t="s">
        <v>3962</v>
      </c>
    </row>
    <row r="351558" spans="1:2" x14ac:dyDescent="0.25">
      <c r="A351558" s="9" t="s">
        <v>3963</v>
      </c>
      <c r="B351558" s="9" t="s">
        <v>3964</v>
      </c>
    </row>
    <row r="351559" spans="1:2" x14ac:dyDescent="0.25">
      <c r="A351559" s="9" t="s">
        <v>3965</v>
      </c>
      <c r="B351559" s="9" t="s">
        <v>3966</v>
      </c>
    </row>
    <row r="351560" spans="1:2" x14ac:dyDescent="0.25">
      <c r="A351560" s="9" t="s">
        <v>3967</v>
      </c>
      <c r="B351560" s="9" t="s">
        <v>3968</v>
      </c>
    </row>
    <row r="351561" spans="1:2" x14ac:dyDescent="0.25">
      <c r="A351561" s="9" t="s">
        <v>3969</v>
      </c>
      <c r="B351561" s="9" t="s">
        <v>3970</v>
      </c>
    </row>
    <row r="351562" spans="1:2" x14ac:dyDescent="0.25">
      <c r="A351562" s="9" t="s">
        <v>3971</v>
      </c>
      <c r="B351562" s="9" t="s">
        <v>3972</v>
      </c>
    </row>
    <row r="351563" spans="1:2" x14ac:dyDescent="0.25">
      <c r="A351563" s="9" t="s">
        <v>3973</v>
      </c>
      <c r="B351563" s="9" t="s">
        <v>3974</v>
      </c>
    </row>
    <row r="351564" spans="1:2" x14ac:dyDescent="0.25">
      <c r="B351564" s="9" t="s">
        <v>3975</v>
      </c>
    </row>
    <row r="351565" spans="1:2" x14ac:dyDescent="0.25">
      <c r="B351565" s="9" t="s">
        <v>3976</v>
      </c>
    </row>
    <row r="351566" spans="1:2" x14ac:dyDescent="0.25">
      <c r="B351566" s="9" t="s">
        <v>3977</v>
      </c>
    </row>
    <row r="351567" spans="1:2" x14ac:dyDescent="0.25">
      <c r="B351567" s="9" t="s">
        <v>3978</v>
      </c>
    </row>
    <row r="351568" spans="1:2" x14ac:dyDescent="0.25">
      <c r="B351568" s="9" t="s">
        <v>3979</v>
      </c>
    </row>
    <row r="351569" spans="2:2" x14ac:dyDescent="0.25">
      <c r="B351569" s="9" t="s">
        <v>3980</v>
      </c>
    </row>
    <row r="351570" spans="2:2" x14ac:dyDescent="0.25">
      <c r="B351570" s="9" t="s">
        <v>3981</v>
      </c>
    </row>
    <row r="351571" spans="2:2" x14ac:dyDescent="0.25">
      <c r="B351571" s="9" t="s">
        <v>3982</v>
      </c>
    </row>
    <row r="351572" spans="2:2" x14ac:dyDescent="0.25">
      <c r="B351572" s="9" t="s">
        <v>3983</v>
      </c>
    </row>
    <row r="351573" spans="2:2" x14ac:dyDescent="0.25">
      <c r="B351573" s="9" t="s">
        <v>3984</v>
      </c>
    </row>
    <row r="351574" spans="2:2" x14ac:dyDescent="0.25">
      <c r="B351574" s="9" t="s">
        <v>3985</v>
      </c>
    </row>
    <row r="351575" spans="2:2" x14ac:dyDescent="0.25">
      <c r="B351575" s="9" t="s">
        <v>3986</v>
      </c>
    </row>
    <row r="351576" spans="2:2" x14ac:dyDescent="0.25">
      <c r="B351576" s="9" t="s">
        <v>3987</v>
      </c>
    </row>
    <row r="351577" spans="2:2" x14ac:dyDescent="0.25">
      <c r="B351577" s="9" t="s">
        <v>3988</v>
      </c>
    </row>
    <row r="351578" spans="2:2" x14ac:dyDescent="0.25">
      <c r="B351578" s="9" t="s">
        <v>3989</v>
      </c>
    </row>
    <row r="351579" spans="2:2" x14ac:dyDescent="0.25">
      <c r="B351579" s="9" t="s">
        <v>3990</v>
      </c>
    </row>
    <row r="351580" spans="2:2" x14ac:dyDescent="0.25">
      <c r="B351580" s="9" t="s">
        <v>3991</v>
      </c>
    </row>
    <row r="351581" spans="2:2" x14ac:dyDescent="0.25">
      <c r="B351581" s="9" t="s">
        <v>3992</v>
      </c>
    </row>
    <row r="351582" spans="2:2" x14ac:dyDescent="0.25">
      <c r="B351582" s="9" t="s">
        <v>3993</v>
      </c>
    </row>
    <row r="351583" spans="2:2" x14ac:dyDescent="0.25">
      <c r="B351583" s="9" t="s">
        <v>3994</v>
      </c>
    </row>
    <row r="351584" spans="2:2" x14ac:dyDescent="0.25">
      <c r="B351584" s="9" t="s">
        <v>3995</v>
      </c>
    </row>
    <row r="351585" spans="2:2" x14ac:dyDescent="0.25">
      <c r="B351585" s="9" t="s">
        <v>3996</v>
      </c>
    </row>
    <row r="351586" spans="2:2" x14ac:dyDescent="0.25">
      <c r="B351586" s="9" t="s">
        <v>3997</v>
      </c>
    </row>
    <row r="351587" spans="2:2" x14ac:dyDescent="0.25">
      <c r="B351587" s="9" t="s">
        <v>3998</v>
      </c>
    </row>
    <row r="351588" spans="2:2" x14ac:dyDescent="0.25">
      <c r="B351588" s="9" t="s">
        <v>3999</v>
      </c>
    </row>
    <row r="351589" spans="2:2" x14ac:dyDescent="0.25">
      <c r="B351589" s="9" t="s">
        <v>4000</v>
      </c>
    </row>
    <row r="351590" spans="2:2" x14ac:dyDescent="0.25">
      <c r="B351590" s="9" t="s">
        <v>4001</v>
      </c>
    </row>
    <row r="351591" spans="2:2" x14ac:dyDescent="0.25">
      <c r="B351591" s="9" t="s">
        <v>4002</v>
      </c>
    </row>
    <row r="351592" spans="2:2" x14ac:dyDescent="0.25">
      <c r="B351592" s="9" t="s">
        <v>4003</v>
      </c>
    </row>
    <row r="351593" spans="2:2" x14ac:dyDescent="0.25">
      <c r="B351593" s="9" t="s">
        <v>4004</v>
      </c>
    </row>
    <row r="351594" spans="2:2" x14ac:dyDescent="0.25">
      <c r="B351594" s="9" t="s">
        <v>4005</v>
      </c>
    </row>
    <row r="351595" spans="2:2" x14ac:dyDescent="0.25">
      <c r="B351595" s="9" t="s">
        <v>4006</v>
      </c>
    </row>
    <row r="351596" spans="2:2" x14ac:dyDescent="0.25">
      <c r="B351596" s="9" t="s">
        <v>4007</v>
      </c>
    </row>
    <row r="351597" spans="2:2" x14ac:dyDescent="0.25">
      <c r="B351597" s="9" t="s">
        <v>4008</v>
      </c>
    </row>
    <row r="351598" spans="2:2" x14ac:dyDescent="0.25">
      <c r="B351598" s="9" t="s">
        <v>4009</v>
      </c>
    </row>
    <row r="351599" spans="2:2" x14ac:dyDescent="0.25">
      <c r="B351599" s="9" t="s">
        <v>4010</v>
      </c>
    </row>
    <row r="351600" spans="2:2" x14ac:dyDescent="0.25">
      <c r="B351600" s="9" t="s">
        <v>4011</v>
      </c>
    </row>
    <row r="351601" spans="2:2" x14ac:dyDescent="0.25">
      <c r="B351601" s="9" t="s">
        <v>4012</v>
      </c>
    </row>
    <row r="351602" spans="2:2" x14ac:dyDescent="0.25">
      <c r="B351602" s="9" t="s">
        <v>4013</v>
      </c>
    </row>
    <row r="351603" spans="2:2" x14ac:dyDescent="0.25">
      <c r="B351603" s="9" t="s">
        <v>4014</v>
      </c>
    </row>
    <row r="351604" spans="2:2" x14ac:dyDescent="0.25">
      <c r="B351604" s="9" t="s">
        <v>4015</v>
      </c>
    </row>
    <row r="351605" spans="2:2" x14ac:dyDescent="0.25">
      <c r="B351605" s="9" t="s">
        <v>4016</v>
      </c>
    </row>
    <row r="351606" spans="2:2" x14ac:dyDescent="0.25">
      <c r="B351606" s="9" t="s">
        <v>4017</v>
      </c>
    </row>
    <row r="351607" spans="2:2" x14ac:dyDescent="0.25">
      <c r="B351607" s="9" t="s">
        <v>4018</v>
      </c>
    </row>
    <row r="351608" spans="2:2" x14ac:dyDescent="0.25">
      <c r="B351608" s="9" t="s">
        <v>4019</v>
      </c>
    </row>
    <row r="351609" spans="2:2" x14ac:dyDescent="0.25">
      <c r="B351609" s="9" t="s">
        <v>4020</v>
      </c>
    </row>
    <row r="351610" spans="2:2" x14ac:dyDescent="0.25">
      <c r="B351610" s="9" t="s">
        <v>4021</v>
      </c>
    </row>
    <row r="351611" spans="2:2" x14ac:dyDescent="0.25">
      <c r="B351611" s="9" t="s">
        <v>4022</v>
      </c>
    </row>
    <row r="351612" spans="2:2" x14ac:dyDescent="0.25">
      <c r="B351612" s="9" t="s">
        <v>4023</v>
      </c>
    </row>
    <row r="351613" spans="2:2" x14ac:dyDescent="0.25">
      <c r="B351613" s="9" t="s">
        <v>4024</v>
      </c>
    </row>
    <row r="351614" spans="2:2" x14ac:dyDescent="0.25">
      <c r="B351614" s="9" t="s">
        <v>4025</v>
      </c>
    </row>
    <row r="351615" spans="2:2" x14ac:dyDescent="0.25">
      <c r="B351615" s="9" t="s">
        <v>4026</v>
      </c>
    </row>
    <row r="351616" spans="2:2" x14ac:dyDescent="0.25">
      <c r="B351616" s="9" t="s">
        <v>4027</v>
      </c>
    </row>
    <row r="351617" spans="2:2" x14ac:dyDescent="0.25">
      <c r="B351617" s="9" t="s">
        <v>4028</v>
      </c>
    </row>
    <row r="351618" spans="2:2" x14ac:dyDescent="0.25">
      <c r="B351618" s="9" t="s">
        <v>4029</v>
      </c>
    </row>
    <row r="351619" spans="2:2" x14ac:dyDescent="0.25">
      <c r="B351619" s="9" t="s">
        <v>4030</v>
      </c>
    </row>
    <row r="351620" spans="2:2" x14ac:dyDescent="0.25">
      <c r="B351620" s="9" t="s">
        <v>4031</v>
      </c>
    </row>
    <row r="351621" spans="2:2" x14ac:dyDescent="0.25">
      <c r="B351621" s="9" t="s">
        <v>4032</v>
      </c>
    </row>
    <row r="351622" spans="2:2" x14ac:dyDescent="0.25">
      <c r="B351622" s="9" t="s">
        <v>4033</v>
      </c>
    </row>
    <row r="351623" spans="2:2" x14ac:dyDescent="0.25">
      <c r="B351623" s="9" t="s">
        <v>4034</v>
      </c>
    </row>
    <row r="351624" spans="2:2" x14ac:dyDescent="0.25">
      <c r="B351624" s="9" t="s">
        <v>4035</v>
      </c>
    </row>
    <row r="351625" spans="2:2" x14ac:dyDescent="0.25">
      <c r="B351625" s="9" t="s">
        <v>4036</v>
      </c>
    </row>
    <row r="351626" spans="2:2" x14ac:dyDescent="0.25">
      <c r="B351626" s="9" t="s">
        <v>4037</v>
      </c>
    </row>
    <row r="351627" spans="2:2" x14ac:dyDescent="0.25">
      <c r="B351627" s="9" t="s">
        <v>4038</v>
      </c>
    </row>
    <row r="351628" spans="2:2" x14ac:dyDescent="0.25">
      <c r="B351628" s="9" t="s">
        <v>4039</v>
      </c>
    </row>
    <row r="351629" spans="2:2" x14ac:dyDescent="0.25">
      <c r="B351629" s="9" t="s">
        <v>4040</v>
      </c>
    </row>
    <row r="351630" spans="2:2" x14ac:dyDescent="0.25">
      <c r="B351630" s="9" t="s">
        <v>4041</v>
      </c>
    </row>
    <row r="351631" spans="2:2" x14ac:dyDescent="0.25">
      <c r="B351631" s="9" t="s">
        <v>4042</v>
      </c>
    </row>
    <row r="351632" spans="2:2" x14ac:dyDescent="0.25">
      <c r="B351632" s="9" t="s">
        <v>4043</v>
      </c>
    </row>
    <row r="351633" spans="2:2" x14ac:dyDescent="0.25">
      <c r="B351633" s="9" t="s">
        <v>4044</v>
      </c>
    </row>
    <row r="351634" spans="2:2" x14ac:dyDescent="0.25">
      <c r="B351634" s="9" t="s">
        <v>4045</v>
      </c>
    </row>
    <row r="351635" spans="2:2" x14ac:dyDescent="0.25">
      <c r="B351635" s="9" t="s">
        <v>4046</v>
      </c>
    </row>
    <row r="351636" spans="2:2" x14ac:dyDescent="0.25">
      <c r="B351636" s="9" t="s">
        <v>4047</v>
      </c>
    </row>
    <row r="351637" spans="2:2" x14ac:dyDescent="0.25">
      <c r="B351637" s="9" t="s">
        <v>4048</v>
      </c>
    </row>
    <row r="351638" spans="2:2" x14ac:dyDescent="0.25">
      <c r="B351638" s="9" t="s">
        <v>4049</v>
      </c>
    </row>
    <row r="351639" spans="2:2" x14ac:dyDescent="0.25">
      <c r="B351639" s="9" t="s">
        <v>4050</v>
      </c>
    </row>
    <row r="351640" spans="2:2" x14ac:dyDescent="0.25">
      <c r="B351640" s="9" t="s">
        <v>4051</v>
      </c>
    </row>
    <row r="351641" spans="2:2" x14ac:dyDescent="0.25">
      <c r="B351641" s="9" t="s">
        <v>4052</v>
      </c>
    </row>
    <row r="351642" spans="2:2" x14ac:dyDescent="0.25">
      <c r="B351642" s="9" t="s">
        <v>4053</v>
      </c>
    </row>
    <row r="351643" spans="2:2" x14ac:dyDescent="0.25">
      <c r="B351643" s="9" t="s">
        <v>4054</v>
      </c>
    </row>
    <row r="351644" spans="2:2" x14ac:dyDescent="0.25">
      <c r="B351644" s="9" t="s">
        <v>4055</v>
      </c>
    </row>
    <row r="351645" spans="2:2" x14ac:dyDescent="0.25">
      <c r="B351645" s="9" t="s">
        <v>4056</v>
      </c>
    </row>
    <row r="351646" spans="2:2" x14ac:dyDescent="0.25">
      <c r="B351646" s="9" t="s">
        <v>4057</v>
      </c>
    </row>
    <row r="351647" spans="2:2" x14ac:dyDescent="0.25">
      <c r="B351647" s="9" t="s">
        <v>4058</v>
      </c>
    </row>
    <row r="351648" spans="2:2" x14ac:dyDescent="0.25">
      <c r="B351648" s="9" t="s">
        <v>4059</v>
      </c>
    </row>
    <row r="351649" spans="2:2" x14ac:dyDescent="0.25">
      <c r="B351649" s="9" t="s">
        <v>4060</v>
      </c>
    </row>
    <row r="351650" spans="2:2" x14ac:dyDescent="0.25">
      <c r="B351650" s="9" t="s">
        <v>4061</v>
      </c>
    </row>
    <row r="351651" spans="2:2" x14ac:dyDescent="0.25">
      <c r="B351651" s="9" t="s">
        <v>4062</v>
      </c>
    </row>
    <row r="351652" spans="2:2" x14ac:dyDescent="0.25">
      <c r="B351652" s="9" t="s">
        <v>4063</v>
      </c>
    </row>
    <row r="351653" spans="2:2" x14ac:dyDescent="0.25">
      <c r="B351653" s="9" t="s">
        <v>4064</v>
      </c>
    </row>
    <row r="351654" spans="2:2" x14ac:dyDescent="0.25">
      <c r="B351654" s="9" t="s">
        <v>4065</v>
      </c>
    </row>
    <row r="351655" spans="2:2" x14ac:dyDescent="0.25">
      <c r="B351655" s="9" t="s">
        <v>4066</v>
      </c>
    </row>
    <row r="351656" spans="2:2" x14ac:dyDescent="0.25">
      <c r="B351656" s="9" t="s">
        <v>4067</v>
      </c>
    </row>
    <row r="351657" spans="2:2" x14ac:dyDescent="0.25">
      <c r="B351657" s="9" t="s">
        <v>4068</v>
      </c>
    </row>
    <row r="351658" spans="2:2" x14ac:dyDescent="0.25">
      <c r="B351658" s="9" t="s">
        <v>4069</v>
      </c>
    </row>
    <row r="351659" spans="2:2" x14ac:dyDescent="0.25">
      <c r="B351659" s="9" t="s">
        <v>4070</v>
      </c>
    </row>
    <row r="351660" spans="2:2" x14ac:dyDescent="0.25">
      <c r="B351660" s="9" t="s">
        <v>4071</v>
      </c>
    </row>
    <row r="351661" spans="2:2" x14ac:dyDescent="0.25">
      <c r="B351661" s="9" t="s">
        <v>4072</v>
      </c>
    </row>
    <row r="351662" spans="2:2" x14ac:dyDescent="0.25">
      <c r="B351662" s="9" t="s">
        <v>4073</v>
      </c>
    </row>
    <row r="351663" spans="2:2" x14ac:dyDescent="0.25">
      <c r="B351663" s="9" t="s">
        <v>4074</v>
      </c>
    </row>
    <row r="351664" spans="2:2" x14ac:dyDescent="0.25">
      <c r="B351664" s="9" t="s">
        <v>4075</v>
      </c>
    </row>
    <row r="351665" spans="2:2" x14ac:dyDescent="0.25">
      <c r="B351665" s="9" t="s">
        <v>4076</v>
      </c>
    </row>
    <row r="351666" spans="2:2" x14ac:dyDescent="0.25">
      <c r="B351666" s="9" t="s">
        <v>4077</v>
      </c>
    </row>
    <row r="351667" spans="2:2" x14ac:dyDescent="0.25">
      <c r="B351667" s="9" t="s">
        <v>4078</v>
      </c>
    </row>
    <row r="351668" spans="2:2" x14ac:dyDescent="0.25">
      <c r="B351668" s="9" t="s">
        <v>4079</v>
      </c>
    </row>
    <row r="351669" spans="2:2" x14ac:dyDescent="0.25">
      <c r="B351669" s="9" t="s">
        <v>4080</v>
      </c>
    </row>
    <row r="351670" spans="2:2" x14ac:dyDescent="0.25">
      <c r="B351670" s="9" t="s">
        <v>4081</v>
      </c>
    </row>
    <row r="351671" spans="2:2" x14ac:dyDescent="0.25">
      <c r="B351671" s="9" t="s">
        <v>4082</v>
      </c>
    </row>
    <row r="351672" spans="2:2" x14ac:dyDescent="0.25">
      <c r="B351672" s="9" t="s">
        <v>4083</v>
      </c>
    </row>
    <row r="351673" spans="2:2" x14ac:dyDescent="0.25">
      <c r="B351673" s="9" t="s">
        <v>4084</v>
      </c>
    </row>
    <row r="351674" spans="2:2" x14ac:dyDescent="0.25">
      <c r="B351674" s="9" t="s">
        <v>4085</v>
      </c>
    </row>
    <row r="351675" spans="2:2" x14ac:dyDescent="0.25">
      <c r="B351675" s="9" t="s">
        <v>4086</v>
      </c>
    </row>
    <row r="351676" spans="2:2" x14ac:dyDescent="0.25">
      <c r="B351676" s="9" t="s">
        <v>4087</v>
      </c>
    </row>
    <row r="351677" spans="2:2" x14ac:dyDescent="0.25">
      <c r="B351677" s="9" t="s">
        <v>4088</v>
      </c>
    </row>
    <row r="351678" spans="2:2" x14ac:dyDescent="0.25">
      <c r="B351678" s="9" t="s">
        <v>4089</v>
      </c>
    </row>
    <row r="351679" spans="2:2" x14ac:dyDescent="0.25">
      <c r="B351679" s="9" t="s">
        <v>4090</v>
      </c>
    </row>
    <row r="351680" spans="2:2" x14ac:dyDescent="0.25">
      <c r="B351680" s="9" t="s">
        <v>4091</v>
      </c>
    </row>
    <row r="351681" spans="2:2" x14ac:dyDescent="0.25">
      <c r="B351681" s="9" t="s">
        <v>4092</v>
      </c>
    </row>
    <row r="351682" spans="2:2" x14ac:dyDescent="0.25">
      <c r="B351682" s="9" t="s">
        <v>4093</v>
      </c>
    </row>
    <row r="351683" spans="2:2" x14ac:dyDescent="0.25">
      <c r="B351683" s="9" t="s">
        <v>4094</v>
      </c>
    </row>
    <row r="351684" spans="2:2" x14ac:dyDescent="0.25">
      <c r="B351684" s="9" t="s">
        <v>4095</v>
      </c>
    </row>
    <row r="351685" spans="2:2" x14ac:dyDescent="0.25">
      <c r="B351685" s="9" t="s">
        <v>4096</v>
      </c>
    </row>
    <row r="351686" spans="2:2" x14ac:dyDescent="0.25">
      <c r="B351686" s="9" t="s">
        <v>4097</v>
      </c>
    </row>
    <row r="351687" spans="2:2" x14ac:dyDescent="0.25">
      <c r="B351687" s="9" t="s">
        <v>4098</v>
      </c>
    </row>
    <row r="351688" spans="2:2" x14ac:dyDescent="0.25">
      <c r="B351688" s="9" t="s">
        <v>4099</v>
      </c>
    </row>
    <row r="351689" spans="2:2" x14ac:dyDescent="0.25">
      <c r="B351689" s="9" t="s">
        <v>4100</v>
      </c>
    </row>
    <row r="351690" spans="2:2" x14ac:dyDescent="0.25">
      <c r="B351690" s="9" t="s">
        <v>4101</v>
      </c>
    </row>
    <row r="351691" spans="2:2" x14ac:dyDescent="0.25">
      <c r="B351691" s="9" t="s">
        <v>4102</v>
      </c>
    </row>
    <row r="351692" spans="2:2" x14ac:dyDescent="0.25">
      <c r="B351692" s="9" t="s">
        <v>4103</v>
      </c>
    </row>
    <row r="351693" spans="2:2" x14ac:dyDescent="0.25">
      <c r="B351693" s="9" t="s">
        <v>4104</v>
      </c>
    </row>
    <row r="351694" spans="2:2" x14ac:dyDescent="0.25">
      <c r="B351694" s="9" t="s">
        <v>4105</v>
      </c>
    </row>
    <row r="351695" spans="2:2" x14ac:dyDescent="0.25">
      <c r="B351695" s="9" t="s">
        <v>4106</v>
      </c>
    </row>
    <row r="351696" spans="2:2" x14ac:dyDescent="0.25">
      <c r="B351696" s="9" t="s">
        <v>4107</v>
      </c>
    </row>
    <row r="351697" spans="2:2" x14ac:dyDescent="0.25">
      <c r="B351697" s="9" t="s">
        <v>4108</v>
      </c>
    </row>
    <row r="351698" spans="2:2" x14ac:dyDescent="0.25">
      <c r="B351698" s="9" t="s">
        <v>4109</v>
      </c>
    </row>
    <row r="351699" spans="2:2" x14ac:dyDescent="0.25">
      <c r="B351699" s="9" t="s">
        <v>4110</v>
      </c>
    </row>
    <row r="351700" spans="2:2" x14ac:dyDescent="0.25">
      <c r="B351700" s="9" t="s">
        <v>4111</v>
      </c>
    </row>
    <row r="351701" spans="2:2" x14ac:dyDescent="0.25">
      <c r="B351701" s="9" t="s">
        <v>4112</v>
      </c>
    </row>
    <row r="351702" spans="2:2" x14ac:dyDescent="0.25">
      <c r="B351702" s="9" t="s">
        <v>4113</v>
      </c>
    </row>
    <row r="351703" spans="2:2" x14ac:dyDescent="0.25">
      <c r="B351703" s="9" t="s">
        <v>4114</v>
      </c>
    </row>
    <row r="351704" spans="2:2" x14ac:dyDescent="0.25">
      <c r="B351704" s="9" t="s">
        <v>4115</v>
      </c>
    </row>
    <row r="351705" spans="2:2" x14ac:dyDescent="0.25">
      <c r="B351705" s="9" t="s">
        <v>4116</v>
      </c>
    </row>
    <row r="351706" spans="2:2" x14ac:dyDescent="0.25">
      <c r="B351706" s="9" t="s">
        <v>4117</v>
      </c>
    </row>
    <row r="351707" spans="2:2" x14ac:dyDescent="0.25">
      <c r="B351707" s="9" t="s">
        <v>4118</v>
      </c>
    </row>
    <row r="351708" spans="2:2" x14ac:dyDescent="0.25">
      <c r="B351708" s="9" t="s">
        <v>4119</v>
      </c>
    </row>
    <row r="351709" spans="2:2" x14ac:dyDescent="0.25">
      <c r="B351709" s="9" t="s">
        <v>4120</v>
      </c>
    </row>
    <row r="351710" spans="2:2" x14ac:dyDescent="0.25">
      <c r="B351710" s="9" t="s">
        <v>4121</v>
      </c>
    </row>
    <row r="351711" spans="2:2" x14ac:dyDescent="0.25">
      <c r="B351711" s="9" t="s">
        <v>4122</v>
      </c>
    </row>
    <row r="351712" spans="2:2" x14ac:dyDescent="0.25">
      <c r="B351712" s="9" t="s">
        <v>4123</v>
      </c>
    </row>
    <row r="351713" spans="2:2" x14ac:dyDescent="0.25">
      <c r="B351713" s="9" t="s">
        <v>4124</v>
      </c>
    </row>
    <row r="351714" spans="2:2" x14ac:dyDescent="0.25">
      <c r="B351714" s="9" t="s">
        <v>4125</v>
      </c>
    </row>
    <row r="351715" spans="2:2" x14ac:dyDescent="0.25">
      <c r="B351715" s="9" t="s">
        <v>4126</v>
      </c>
    </row>
    <row r="351716" spans="2:2" x14ac:dyDescent="0.25">
      <c r="B351716" s="9" t="s">
        <v>4127</v>
      </c>
    </row>
    <row r="351717" spans="2:2" x14ac:dyDescent="0.25">
      <c r="B351717" s="9" t="s">
        <v>4128</v>
      </c>
    </row>
    <row r="351718" spans="2:2" x14ac:dyDescent="0.25">
      <c r="B351718" s="9" t="s">
        <v>4129</v>
      </c>
    </row>
    <row r="351719" spans="2:2" x14ac:dyDescent="0.25">
      <c r="B351719" s="9" t="s">
        <v>4130</v>
      </c>
    </row>
    <row r="351720" spans="2:2" x14ac:dyDescent="0.25">
      <c r="B351720" s="9" t="s">
        <v>4131</v>
      </c>
    </row>
    <row r="351721" spans="2:2" x14ac:dyDescent="0.25">
      <c r="B351721" s="9" t="s">
        <v>4132</v>
      </c>
    </row>
    <row r="351722" spans="2:2" x14ac:dyDescent="0.25">
      <c r="B351722" s="9" t="s">
        <v>4133</v>
      </c>
    </row>
    <row r="351723" spans="2:2" x14ac:dyDescent="0.25">
      <c r="B351723" s="9" t="s">
        <v>4134</v>
      </c>
    </row>
    <row r="351724" spans="2:2" x14ac:dyDescent="0.25">
      <c r="B351724" s="9" t="s">
        <v>4135</v>
      </c>
    </row>
    <row r="351725" spans="2:2" x14ac:dyDescent="0.25">
      <c r="B351725" s="9" t="s">
        <v>4136</v>
      </c>
    </row>
    <row r="351726" spans="2:2" x14ac:dyDescent="0.25">
      <c r="B351726" s="9" t="s">
        <v>4137</v>
      </c>
    </row>
    <row r="351727" spans="2:2" x14ac:dyDescent="0.25">
      <c r="B351727" s="9" t="s">
        <v>4138</v>
      </c>
    </row>
    <row r="351728" spans="2:2" x14ac:dyDescent="0.25">
      <c r="B351728" s="9" t="s">
        <v>4139</v>
      </c>
    </row>
    <row r="351729" spans="2:2" x14ac:dyDescent="0.25">
      <c r="B351729" s="9" t="s">
        <v>4140</v>
      </c>
    </row>
    <row r="351730" spans="2:2" x14ac:dyDescent="0.25">
      <c r="B351730" s="9" t="s">
        <v>4141</v>
      </c>
    </row>
    <row r="351731" spans="2:2" x14ac:dyDescent="0.25">
      <c r="B351731" s="9" t="s">
        <v>4142</v>
      </c>
    </row>
    <row r="351732" spans="2:2" x14ac:dyDescent="0.25">
      <c r="B351732" s="9" t="s">
        <v>4143</v>
      </c>
    </row>
    <row r="351733" spans="2:2" x14ac:dyDescent="0.25">
      <c r="B351733" s="9" t="s">
        <v>4144</v>
      </c>
    </row>
    <row r="351734" spans="2:2" x14ac:dyDescent="0.25">
      <c r="B351734" s="9" t="s">
        <v>4145</v>
      </c>
    </row>
    <row r="351735" spans="2:2" x14ac:dyDescent="0.25">
      <c r="B351735" s="9" t="s">
        <v>4146</v>
      </c>
    </row>
    <row r="351736" spans="2:2" x14ac:dyDescent="0.25">
      <c r="B351736" s="9" t="s">
        <v>4147</v>
      </c>
    </row>
    <row r="351737" spans="2:2" x14ac:dyDescent="0.25">
      <c r="B351737" s="9" t="s">
        <v>4148</v>
      </c>
    </row>
    <row r="351738" spans="2:2" x14ac:dyDescent="0.25">
      <c r="B351738" s="9" t="s">
        <v>4149</v>
      </c>
    </row>
    <row r="351739" spans="2:2" x14ac:dyDescent="0.25">
      <c r="B351739" s="9" t="s">
        <v>4150</v>
      </c>
    </row>
    <row r="351740" spans="2:2" x14ac:dyDescent="0.25">
      <c r="B351740" s="9" t="s">
        <v>4151</v>
      </c>
    </row>
    <row r="351741" spans="2:2" x14ac:dyDescent="0.25">
      <c r="B351741" s="9" t="s">
        <v>4152</v>
      </c>
    </row>
    <row r="351742" spans="2:2" x14ac:dyDescent="0.25">
      <c r="B351742" s="9" t="s">
        <v>4153</v>
      </c>
    </row>
    <row r="351743" spans="2:2" x14ac:dyDescent="0.25">
      <c r="B351743" s="9" t="s">
        <v>4154</v>
      </c>
    </row>
    <row r="351744" spans="2:2" x14ac:dyDescent="0.25">
      <c r="B351744" s="9" t="s">
        <v>4155</v>
      </c>
    </row>
    <row r="351745" spans="2:2" x14ac:dyDescent="0.25">
      <c r="B351745" s="9" t="s">
        <v>4156</v>
      </c>
    </row>
    <row r="351746" spans="2:2" x14ac:dyDescent="0.25">
      <c r="B351746" s="9" t="s">
        <v>4157</v>
      </c>
    </row>
    <row r="351747" spans="2:2" x14ac:dyDescent="0.25">
      <c r="B351747" s="9" t="s">
        <v>4158</v>
      </c>
    </row>
    <row r="351748" spans="2:2" x14ac:dyDescent="0.25">
      <c r="B351748" s="9" t="s">
        <v>4159</v>
      </c>
    </row>
    <row r="351749" spans="2:2" x14ac:dyDescent="0.25">
      <c r="B351749" s="9" t="s">
        <v>4160</v>
      </c>
    </row>
    <row r="351750" spans="2:2" x14ac:dyDescent="0.25">
      <c r="B351750" s="9" t="s">
        <v>4161</v>
      </c>
    </row>
    <row r="351751" spans="2:2" x14ac:dyDescent="0.25">
      <c r="B351751" s="9" t="s">
        <v>4162</v>
      </c>
    </row>
    <row r="351752" spans="2:2" x14ac:dyDescent="0.25">
      <c r="B351752" s="9" t="s">
        <v>4163</v>
      </c>
    </row>
    <row r="351753" spans="2:2" x14ac:dyDescent="0.25">
      <c r="B351753" s="9" t="s">
        <v>4164</v>
      </c>
    </row>
    <row r="351754" spans="2:2" x14ac:dyDescent="0.25">
      <c r="B351754" s="9" t="s">
        <v>4165</v>
      </c>
    </row>
    <row r="351755" spans="2:2" x14ac:dyDescent="0.25">
      <c r="B351755" s="9" t="s">
        <v>4166</v>
      </c>
    </row>
    <row r="351756" spans="2:2" x14ac:dyDescent="0.25">
      <c r="B351756" s="9" t="s">
        <v>4167</v>
      </c>
    </row>
    <row r="351757" spans="2:2" x14ac:dyDescent="0.25">
      <c r="B351757" s="9" t="s">
        <v>4168</v>
      </c>
    </row>
    <row r="351758" spans="2:2" x14ac:dyDescent="0.25">
      <c r="B351758" s="9" t="s">
        <v>4169</v>
      </c>
    </row>
    <row r="351759" spans="2:2" x14ac:dyDescent="0.25">
      <c r="B351759" s="9" t="s">
        <v>4170</v>
      </c>
    </row>
    <row r="351760" spans="2:2" x14ac:dyDescent="0.25">
      <c r="B351760" s="9" t="s">
        <v>4171</v>
      </c>
    </row>
    <row r="351761" spans="2:2" x14ac:dyDescent="0.25">
      <c r="B351761" s="9" t="s">
        <v>4172</v>
      </c>
    </row>
    <row r="351762" spans="2:2" x14ac:dyDescent="0.25">
      <c r="B351762" s="9" t="s">
        <v>4173</v>
      </c>
    </row>
    <row r="351763" spans="2:2" x14ac:dyDescent="0.25">
      <c r="B351763" s="9" t="s">
        <v>4174</v>
      </c>
    </row>
    <row r="351764" spans="2:2" x14ac:dyDescent="0.25">
      <c r="B351764" s="9" t="s">
        <v>4175</v>
      </c>
    </row>
    <row r="351765" spans="2:2" x14ac:dyDescent="0.25">
      <c r="B351765" s="9" t="s">
        <v>4176</v>
      </c>
    </row>
    <row r="351766" spans="2:2" x14ac:dyDescent="0.25">
      <c r="B351766" s="9" t="s">
        <v>4177</v>
      </c>
    </row>
    <row r="351767" spans="2:2" x14ac:dyDescent="0.25">
      <c r="B351767" s="9" t="s">
        <v>4178</v>
      </c>
    </row>
    <row r="351768" spans="2:2" x14ac:dyDescent="0.25">
      <c r="B351768" s="9" t="s">
        <v>4179</v>
      </c>
    </row>
    <row r="351769" spans="2:2" x14ac:dyDescent="0.25">
      <c r="B351769" s="9" t="s">
        <v>4180</v>
      </c>
    </row>
    <row r="351770" spans="2:2" x14ac:dyDescent="0.25">
      <c r="B351770" s="9" t="s">
        <v>4181</v>
      </c>
    </row>
    <row r="351771" spans="2:2" x14ac:dyDescent="0.25">
      <c r="B351771" s="9" t="s">
        <v>4182</v>
      </c>
    </row>
    <row r="351772" spans="2:2" x14ac:dyDescent="0.25">
      <c r="B351772" s="9" t="s">
        <v>4183</v>
      </c>
    </row>
    <row r="351773" spans="2:2" x14ac:dyDescent="0.25">
      <c r="B351773" s="9" t="s">
        <v>4184</v>
      </c>
    </row>
    <row r="351774" spans="2:2" x14ac:dyDescent="0.25">
      <c r="B351774" s="9" t="s">
        <v>4185</v>
      </c>
    </row>
    <row r="351775" spans="2:2" x14ac:dyDescent="0.25">
      <c r="B351775" s="9" t="s">
        <v>4186</v>
      </c>
    </row>
    <row r="351776" spans="2:2" x14ac:dyDescent="0.25">
      <c r="B351776" s="9" t="s">
        <v>4187</v>
      </c>
    </row>
    <row r="351777" spans="2:2" x14ac:dyDescent="0.25">
      <c r="B351777" s="9" t="s">
        <v>4188</v>
      </c>
    </row>
    <row r="351778" spans="2:2" x14ac:dyDescent="0.25">
      <c r="B351778" s="9" t="s">
        <v>4189</v>
      </c>
    </row>
    <row r="351779" spans="2:2" x14ac:dyDescent="0.25">
      <c r="B351779" s="9" t="s">
        <v>4190</v>
      </c>
    </row>
    <row r="351780" spans="2:2" x14ac:dyDescent="0.25">
      <c r="B351780" s="9" t="s">
        <v>4191</v>
      </c>
    </row>
    <row r="351781" spans="2:2" x14ac:dyDescent="0.25">
      <c r="B351781" s="9" t="s">
        <v>4192</v>
      </c>
    </row>
    <row r="351782" spans="2:2" x14ac:dyDescent="0.25">
      <c r="B351782" s="9" t="s">
        <v>4193</v>
      </c>
    </row>
    <row r="351783" spans="2:2" x14ac:dyDescent="0.25">
      <c r="B351783" s="9" t="s">
        <v>4194</v>
      </c>
    </row>
    <row r="351784" spans="2:2" x14ac:dyDescent="0.25">
      <c r="B351784" s="9" t="s">
        <v>4195</v>
      </c>
    </row>
    <row r="351785" spans="2:2" x14ac:dyDescent="0.25">
      <c r="B351785" s="9" t="s">
        <v>4196</v>
      </c>
    </row>
    <row r="351786" spans="2:2" x14ac:dyDescent="0.25">
      <c r="B351786" s="9" t="s">
        <v>4197</v>
      </c>
    </row>
    <row r="351787" spans="2:2" x14ac:dyDescent="0.25">
      <c r="B351787" s="9" t="s">
        <v>4198</v>
      </c>
    </row>
    <row r="351788" spans="2:2" x14ac:dyDescent="0.25">
      <c r="B351788" s="9" t="s">
        <v>4199</v>
      </c>
    </row>
    <row r="351789" spans="2:2" x14ac:dyDescent="0.25">
      <c r="B351789" s="9" t="s">
        <v>4200</v>
      </c>
    </row>
    <row r="351790" spans="2:2" x14ac:dyDescent="0.25">
      <c r="B351790" s="9" t="s">
        <v>4201</v>
      </c>
    </row>
    <row r="351791" spans="2:2" x14ac:dyDescent="0.25">
      <c r="B351791" s="9" t="s">
        <v>4202</v>
      </c>
    </row>
    <row r="351792" spans="2:2" x14ac:dyDescent="0.25">
      <c r="B351792" s="9" t="s">
        <v>4203</v>
      </c>
    </row>
    <row r="351793" spans="2:2" x14ac:dyDescent="0.25">
      <c r="B351793" s="9" t="s">
        <v>4204</v>
      </c>
    </row>
    <row r="351794" spans="2:2" x14ac:dyDescent="0.25">
      <c r="B351794" s="9" t="s">
        <v>4205</v>
      </c>
    </row>
    <row r="351795" spans="2:2" x14ac:dyDescent="0.25">
      <c r="B351795" s="9" t="s">
        <v>4206</v>
      </c>
    </row>
    <row r="351796" spans="2:2" x14ac:dyDescent="0.25">
      <c r="B351796" s="9" t="s">
        <v>4207</v>
      </c>
    </row>
    <row r="351797" spans="2:2" x14ac:dyDescent="0.25">
      <c r="B351797" s="9" t="s">
        <v>4208</v>
      </c>
    </row>
    <row r="351798" spans="2:2" x14ac:dyDescent="0.25">
      <c r="B351798" s="9" t="s">
        <v>4209</v>
      </c>
    </row>
    <row r="351799" spans="2:2" x14ac:dyDescent="0.25">
      <c r="B351799" s="9" t="s">
        <v>4210</v>
      </c>
    </row>
    <row r="351800" spans="2:2" x14ac:dyDescent="0.25">
      <c r="B351800" s="9" t="s">
        <v>4211</v>
      </c>
    </row>
    <row r="351801" spans="2:2" x14ac:dyDescent="0.25">
      <c r="B351801" s="9" t="s">
        <v>4212</v>
      </c>
    </row>
    <row r="351802" spans="2:2" x14ac:dyDescent="0.25">
      <c r="B351802" s="9" t="s">
        <v>4213</v>
      </c>
    </row>
    <row r="351803" spans="2:2" x14ac:dyDescent="0.25">
      <c r="B351803" s="9" t="s">
        <v>4214</v>
      </c>
    </row>
    <row r="351804" spans="2:2" x14ac:dyDescent="0.25">
      <c r="B351804" s="9" t="s">
        <v>4215</v>
      </c>
    </row>
    <row r="351805" spans="2:2" x14ac:dyDescent="0.25">
      <c r="B351805" s="9" t="s">
        <v>4216</v>
      </c>
    </row>
    <row r="351806" spans="2:2" x14ac:dyDescent="0.25">
      <c r="B351806" s="9" t="s">
        <v>4217</v>
      </c>
    </row>
    <row r="351807" spans="2:2" x14ac:dyDescent="0.25">
      <c r="B351807" s="9" t="s">
        <v>4218</v>
      </c>
    </row>
    <row r="351808" spans="2:2" x14ac:dyDescent="0.25">
      <c r="B351808" s="9" t="s">
        <v>4219</v>
      </c>
    </row>
    <row r="351809" spans="2:2" x14ac:dyDescent="0.25">
      <c r="B351809" s="9" t="s">
        <v>4220</v>
      </c>
    </row>
    <row r="351810" spans="2:2" x14ac:dyDescent="0.25">
      <c r="B351810" s="9" t="s">
        <v>4221</v>
      </c>
    </row>
    <row r="351811" spans="2:2" x14ac:dyDescent="0.25">
      <c r="B351811" s="9" t="s">
        <v>4222</v>
      </c>
    </row>
    <row r="351812" spans="2:2" x14ac:dyDescent="0.25">
      <c r="B351812" s="9" t="s">
        <v>4223</v>
      </c>
    </row>
    <row r="351813" spans="2:2" x14ac:dyDescent="0.25">
      <c r="B351813" s="9" t="s">
        <v>4224</v>
      </c>
    </row>
    <row r="351814" spans="2:2" x14ac:dyDescent="0.25">
      <c r="B351814" s="9" t="s">
        <v>4225</v>
      </c>
    </row>
    <row r="351815" spans="2:2" x14ac:dyDescent="0.25">
      <c r="B351815" s="9" t="s">
        <v>4226</v>
      </c>
    </row>
    <row r="351816" spans="2:2" x14ac:dyDescent="0.25">
      <c r="B351816" s="9" t="s">
        <v>4227</v>
      </c>
    </row>
    <row r="351817" spans="2:2" x14ac:dyDescent="0.25">
      <c r="B351817" s="9" t="s">
        <v>4228</v>
      </c>
    </row>
    <row r="351818" spans="2:2" x14ac:dyDescent="0.25">
      <c r="B351818" s="9" t="s">
        <v>4229</v>
      </c>
    </row>
    <row r="351819" spans="2:2" x14ac:dyDescent="0.25">
      <c r="B351819" s="9" t="s">
        <v>4230</v>
      </c>
    </row>
    <row r="351820" spans="2:2" x14ac:dyDescent="0.25">
      <c r="B351820" s="9" t="s">
        <v>4231</v>
      </c>
    </row>
    <row r="351821" spans="2:2" x14ac:dyDescent="0.25">
      <c r="B351821" s="9" t="s">
        <v>4232</v>
      </c>
    </row>
    <row r="351822" spans="2:2" x14ac:dyDescent="0.25">
      <c r="B351822" s="9" t="s">
        <v>4233</v>
      </c>
    </row>
    <row r="351823" spans="2:2" x14ac:dyDescent="0.25">
      <c r="B351823" s="9" t="s">
        <v>4234</v>
      </c>
    </row>
    <row r="351824" spans="2:2" x14ac:dyDescent="0.25">
      <c r="B351824" s="9" t="s">
        <v>4235</v>
      </c>
    </row>
    <row r="351825" spans="2:2" x14ac:dyDescent="0.25">
      <c r="B351825" s="9" t="s">
        <v>4236</v>
      </c>
    </row>
    <row r="351826" spans="2:2" x14ac:dyDescent="0.25">
      <c r="B351826" s="9" t="s">
        <v>4237</v>
      </c>
    </row>
    <row r="351827" spans="2:2" x14ac:dyDescent="0.25">
      <c r="B351827" s="9" t="s">
        <v>4238</v>
      </c>
    </row>
    <row r="351828" spans="2:2" x14ac:dyDescent="0.25">
      <c r="B351828" s="9" t="s">
        <v>4239</v>
      </c>
    </row>
    <row r="351829" spans="2:2" x14ac:dyDescent="0.25">
      <c r="B351829" s="9" t="s">
        <v>4240</v>
      </c>
    </row>
    <row r="351830" spans="2:2" x14ac:dyDescent="0.25">
      <c r="B351830" s="9" t="s">
        <v>4241</v>
      </c>
    </row>
    <row r="351831" spans="2:2" x14ac:dyDescent="0.25">
      <c r="B351831" s="9" t="s">
        <v>4242</v>
      </c>
    </row>
    <row r="351832" spans="2:2" x14ac:dyDescent="0.25">
      <c r="B351832" s="9" t="s">
        <v>4243</v>
      </c>
    </row>
    <row r="351833" spans="2:2" x14ac:dyDescent="0.25">
      <c r="B351833" s="9" t="s">
        <v>4244</v>
      </c>
    </row>
    <row r="351834" spans="2:2" x14ac:dyDescent="0.25">
      <c r="B351834" s="9" t="s">
        <v>4245</v>
      </c>
    </row>
    <row r="351835" spans="2:2" x14ac:dyDescent="0.25">
      <c r="B351835" s="9" t="s">
        <v>4246</v>
      </c>
    </row>
    <row r="351836" spans="2:2" x14ac:dyDescent="0.25">
      <c r="B351836" s="9" t="s">
        <v>4247</v>
      </c>
    </row>
    <row r="351837" spans="2:2" x14ac:dyDescent="0.25">
      <c r="B351837" s="9" t="s">
        <v>4248</v>
      </c>
    </row>
    <row r="351838" spans="2:2" x14ac:dyDescent="0.25">
      <c r="B351838" s="9" t="s">
        <v>4249</v>
      </c>
    </row>
    <row r="351839" spans="2:2" x14ac:dyDescent="0.25">
      <c r="B351839" s="9" t="s">
        <v>4250</v>
      </c>
    </row>
    <row r="351840" spans="2:2" x14ac:dyDescent="0.25">
      <c r="B351840" s="9" t="s">
        <v>4251</v>
      </c>
    </row>
    <row r="351841" spans="2:2" x14ac:dyDescent="0.25">
      <c r="B351841" s="9" t="s">
        <v>4252</v>
      </c>
    </row>
    <row r="351842" spans="2:2" x14ac:dyDescent="0.25">
      <c r="B351842" s="9" t="s">
        <v>4253</v>
      </c>
    </row>
    <row r="351843" spans="2:2" x14ac:dyDescent="0.25">
      <c r="B351843" s="9" t="s">
        <v>4254</v>
      </c>
    </row>
    <row r="351844" spans="2:2" x14ac:dyDescent="0.25">
      <c r="B351844" s="9" t="s">
        <v>4255</v>
      </c>
    </row>
    <row r="351845" spans="2:2" x14ac:dyDescent="0.25">
      <c r="B351845" s="9" t="s">
        <v>4256</v>
      </c>
    </row>
    <row r="351846" spans="2:2" x14ac:dyDescent="0.25">
      <c r="B351846" s="9" t="s">
        <v>4257</v>
      </c>
    </row>
    <row r="351847" spans="2:2" x14ac:dyDescent="0.25">
      <c r="B351847" s="9" t="s">
        <v>4258</v>
      </c>
    </row>
    <row r="351848" spans="2:2" x14ac:dyDescent="0.25">
      <c r="B351848" s="9" t="s">
        <v>4259</v>
      </c>
    </row>
    <row r="351849" spans="2:2" x14ac:dyDescent="0.25">
      <c r="B351849" s="9" t="s">
        <v>4260</v>
      </c>
    </row>
    <row r="351850" spans="2:2" x14ac:dyDescent="0.25">
      <c r="B351850" s="9" t="s">
        <v>4261</v>
      </c>
    </row>
    <row r="351851" spans="2:2" x14ac:dyDescent="0.25">
      <c r="B351851" s="9" t="s">
        <v>4262</v>
      </c>
    </row>
    <row r="351852" spans="2:2" x14ac:dyDescent="0.25">
      <c r="B351852" s="9" t="s">
        <v>4263</v>
      </c>
    </row>
    <row r="351853" spans="2:2" x14ac:dyDescent="0.25">
      <c r="B351853" s="9" t="s">
        <v>4264</v>
      </c>
    </row>
    <row r="351854" spans="2:2" x14ac:dyDescent="0.25">
      <c r="B351854" s="9" t="s">
        <v>4265</v>
      </c>
    </row>
    <row r="351855" spans="2:2" x14ac:dyDescent="0.25">
      <c r="B351855" s="9" t="s">
        <v>4266</v>
      </c>
    </row>
    <row r="351856" spans="2:2" x14ac:dyDescent="0.25">
      <c r="B351856" s="9" t="s">
        <v>4267</v>
      </c>
    </row>
    <row r="351857" spans="2:2" x14ac:dyDescent="0.25">
      <c r="B351857" s="9" t="s">
        <v>4268</v>
      </c>
    </row>
    <row r="351858" spans="2:2" x14ac:dyDescent="0.25">
      <c r="B351858" s="9" t="s">
        <v>4269</v>
      </c>
    </row>
    <row r="351859" spans="2:2" x14ac:dyDescent="0.25">
      <c r="B351859" s="9" t="s">
        <v>4270</v>
      </c>
    </row>
    <row r="351860" spans="2:2" x14ac:dyDescent="0.25">
      <c r="B351860" s="9" t="s">
        <v>4271</v>
      </c>
    </row>
    <row r="351861" spans="2:2" x14ac:dyDescent="0.25">
      <c r="B351861" s="9" t="s">
        <v>4272</v>
      </c>
    </row>
    <row r="351862" spans="2:2" x14ac:dyDescent="0.25">
      <c r="B351862" s="9" t="s">
        <v>4273</v>
      </c>
    </row>
    <row r="351863" spans="2:2" x14ac:dyDescent="0.25">
      <c r="B351863" s="9" t="s">
        <v>4274</v>
      </c>
    </row>
    <row r="351864" spans="2:2" x14ac:dyDescent="0.25">
      <c r="B351864" s="9" t="s">
        <v>4275</v>
      </c>
    </row>
    <row r="351865" spans="2:2" x14ac:dyDescent="0.25">
      <c r="B351865" s="9" t="s">
        <v>4276</v>
      </c>
    </row>
    <row r="351866" spans="2:2" x14ac:dyDescent="0.25">
      <c r="B351866" s="9" t="s">
        <v>4277</v>
      </c>
    </row>
    <row r="351867" spans="2:2" x14ac:dyDescent="0.25">
      <c r="B351867" s="9" t="s">
        <v>4278</v>
      </c>
    </row>
    <row r="351868" spans="2:2" x14ac:dyDescent="0.25">
      <c r="B351868" s="9" t="s">
        <v>4279</v>
      </c>
    </row>
    <row r="351869" spans="2:2" x14ac:dyDescent="0.25">
      <c r="B351869" s="9" t="s">
        <v>4280</v>
      </c>
    </row>
    <row r="351870" spans="2:2" x14ac:dyDescent="0.25">
      <c r="B351870" s="9" t="s">
        <v>4281</v>
      </c>
    </row>
    <row r="351871" spans="2:2" x14ac:dyDescent="0.25">
      <c r="B351871" s="9" t="s">
        <v>4282</v>
      </c>
    </row>
    <row r="351872" spans="2:2" x14ac:dyDescent="0.25">
      <c r="B351872" s="9" t="s">
        <v>4283</v>
      </c>
    </row>
    <row r="351873" spans="2:2" x14ac:dyDescent="0.25">
      <c r="B351873" s="9" t="s">
        <v>4284</v>
      </c>
    </row>
    <row r="351874" spans="2:2" x14ac:dyDescent="0.25">
      <c r="B351874" s="9" t="s">
        <v>4285</v>
      </c>
    </row>
    <row r="351875" spans="2:2" x14ac:dyDescent="0.25">
      <c r="B351875" s="9" t="s">
        <v>4286</v>
      </c>
    </row>
    <row r="351876" spans="2:2" x14ac:dyDescent="0.25">
      <c r="B351876" s="9" t="s">
        <v>4287</v>
      </c>
    </row>
    <row r="351877" spans="2:2" x14ac:dyDescent="0.25">
      <c r="B351877" s="9" t="s">
        <v>4288</v>
      </c>
    </row>
    <row r="351878" spans="2:2" x14ac:dyDescent="0.25">
      <c r="B351878" s="9" t="s">
        <v>4289</v>
      </c>
    </row>
    <row r="351879" spans="2:2" x14ac:dyDescent="0.25">
      <c r="B351879" s="9" t="s">
        <v>4290</v>
      </c>
    </row>
    <row r="351880" spans="2:2" x14ac:dyDescent="0.25">
      <c r="B351880" s="9" t="s">
        <v>4291</v>
      </c>
    </row>
    <row r="351881" spans="2:2" x14ac:dyDescent="0.25">
      <c r="B351881" s="9" t="s">
        <v>4292</v>
      </c>
    </row>
    <row r="351882" spans="2:2" x14ac:dyDescent="0.25">
      <c r="B351882" s="9" t="s">
        <v>4293</v>
      </c>
    </row>
    <row r="351883" spans="2:2" x14ac:dyDescent="0.25">
      <c r="B351883" s="9" t="s">
        <v>4294</v>
      </c>
    </row>
    <row r="351884" spans="2:2" x14ac:dyDescent="0.25">
      <c r="B351884" s="9" t="s">
        <v>4295</v>
      </c>
    </row>
    <row r="351885" spans="2:2" x14ac:dyDescent="0.25">
      <c r="B351885" s="9" t="s">
        <v>4296</v>
      </c>
    </row>
    <row r="351886" spans="2:2" x14ac:dyDescent="0.25">
      <c r="B351886" s="9" t="s">
        <v>4297</v>
      </c>
    </row>
    <row r="351887" spans="2:2" x14ac:dyDescent="0.25">
      <c r="B351887" s="9" t="s">
        <v>4298</v>
      </c>
    </row>
    <row r="351888" spans="2:2" x14ac:dyDescent="0.25">
      <c r="B351888" s="9" t="s">
        <v>4299</v>
      </c>
    </row>
    <row r="351889" spans="2:2" x14ac:dyDescent="0.25">
      <c r="B351889" s="9" t="s">
        <v>4300</v>
      </c>
    </row>
    <row r="351890" spans="2:2" x14ac:dyDescent="0.25">
      <c r="B351890" s="9" t="s">
        <v>4301</v>
      </c>
    </row>
    <row r="351891" spans="2:2" x14ac:dyDescent="0.25">
      <c r="B351891" s="9" t="s">
        <v>4302</v>
      </c>
    </row>
    <row r="351892" spans="2:2" x14ac:dyDescent="0.25">
      <c r="B351892" s="9" t="s">
        <v>4303</v>
      </c>
    </row>
    <row r="351893" spans="2:2" x14ac:dyDescent="0.25">
      <c r="B351893" s="9" t="s">
        <v>4304</v>
      </c>
    </row>
    <row r="351894" spans="2:2" x14ac:dyDescent="0.25">
      <c r="B351894" s="9" t="s">
        <v>4305</v>
      </c>
    </row>
    <row r="351895" spans="2:2" x14ac:dyDescent="0.25">
      <c r="B351895" s="9" t="s">
        <v>4306</v>
      </c>
    </row>
    <row r="351896" spans="2:2" x14ac:dyDescent="0.25">
      <c r="B351896" s="9" t="s">
        <v>4307</v>
      </c>
    </row>
    <row r="351897" spans="2:2" x14ac:dyDescent="0.25">
      <c r="B351897" s="9" t="s">
        <v>4308</v>
      </c>
    </row>
    <row r="351898" spans="2:2" x14ac:dyDescent="0.25">
      <c r="B351898" s="9" t="s">
        <v>4309</v>
      </c>
    </row>
    <row r="351899" spans="2:2" x14ac:dyDescent="0.25">
      <c r="B351899" s="9" t="s">
        <v>4310</v>
      </c>
    </row>
    <row r="351900" spans="2:2" x14ac:dyDescent="0.25">
      <c r="B351900" s="9" t="s">
        <v>4311</v>
      </c>
    </row>
    <row r="351901" spans="2:2" x14ac:dyDescent="0.25">
      <c r="B351901" s="9" t="s">
        <v>4312</v>
      </c>
    </row>
    <row r="351902" spans="2:2" x14ac:dyDescent="0.25">
      <c r="B351902" s="9" t="s">
        <v>4313</v>
      </c>
    </row>
    <row r="351903" spans="2:2" x14ac:dyDescent="0.25">
      <c r="B351903" s="9" t="s">
        <v>4314</v>
      </c>
    </row>
    <row r="351904" spans="2:2" x14ac:dyDescent="0.25">
      <c r="B351904" s="9" t="s">
        <v>4315</v>
      </c>
    </row>
    <row r="351905" spans="2:2" x14ac:dyDescent="0.25">
      <c r="B351905" s="9" t="s">
        <v>4316</v>
      </c>
    </row>
    <row r="351906" spans="2:2" x14ac:dyDescent="0.25">
      <c r="B351906" s="9" t="s">
        <v>4317</v>
      </c>
    </row>
    <row r="351907" spans="2:2" x14ac:dyDescent="0.25">
      <c r="B351907" s="9" t="s">
        <v>4318</v>
      </c>
    </row>
    <row r="351908" spans="2:2" x14ac:dyDescent="0.25">
      <c r="B351908" s="9" t="s">
        <v>4319</v>
      </c>
    </row>
    <row r="351909" spans="2:2" x14ac:dyDescent="0.25">
      <c r="B351909" s="9" t="s">
        <v>4320</v>
      </c>
    </row>
    <row r="351910" spans="2:2" x14ac:dyDescent="0.25">
      <c r="B351910" s="9" t="s">
        <v>4321</v>
      </c>
    </row>
    <row r="351911" spans="2:2" x14ac:dyDescent="0.25">
      <c r="B351911" s="9" t="s">
        <v>4322</v>
      </c>
    </row>
    <row r="351912" spans="2:2" x14ac:dyDescent="0.25">
      <c r="B351912" s="9" t="s">
        <v>4323</v>
      </c>
    </row>
    <row r="351913" spans="2:2" x14ac:dyDescent="0.25">
      <c r="B351913" s="9" t="s">
        <v>4324</v>
      </c>
    </row>
    <row r="351914" spans="2:2" x14ac:dyDescent="0.25">
      <c r="B351914" s="9" t="s">
        <v>4325</v>
      </c>
    </row>
    <row r="351915" spans="2:2" x14ac:dyDescent="0.25">
      <c r="B351915" s="9" t="s">
        <v>4326</v>
      </c>
    </row>
    <row r="351916" spans="2:2" x14ac:dyDescent="0.25">
      <c r="B351916" s="9" t="s">
        <v>4327</v>
      </c>
    </row>
    <row r="351917" spans="2:2" x14ac:dyDescent="0.25">
      <c r="B351917" s="9" t="s">
        <v>4328</v>
      </c>
    </row>
    <row r="351918" spans="2:2" x14ac:dyDescent="0.25">
      <c r="B351918" s="9" t="s">
        <v>4329</v>
      </c>
    </row>
    <row r="351919" spans="2:2" x14ac:dyDescent="0.25">
      <c r="B351919" s="9" t="s">
        <v>4330</v>
      </c>
    </row>
    <row r="351920" spans="2:2" x14ac:dyDescent="0.25">
      <c r="B351920" s="9" t="s">
        <v>4331</v>
      </c>
    </row>
    <row r="351921" spans="2:2" x14ac:dyDescent="0.25">
      <c r="B351921" s="9" t="s">
        <v>4332</v>
      </c>
    </row>
    <row r="351922" spans="2:2" x14ac:dyDescent="0.25">
      <c r="B351922" s="9" t="s">
        <v>4333</v>
      </c>
    </row>
    <row r="351923" spans="2:2" x14ac:dyDescent="0.25">
      <c r="B351923" s="9" t="s">
        <v>4334</v>
      </c>
    </row>
    <row r="351924" spans="2:2" x14ac:dyDescent="0.25">
      <c r="B351924" s="9" t="s">
        <v>4335</v>
      </c>
    </row>
    <row r="351925" spans="2:2" x14ac:dyDescent="0.25">
      <c r="B351925" s="9" t="s">
        <v>4336</v>
      </c>
    </row>
    <row r="351926" spans="2:2" x14ac:dyDescent="0.25">
      <c r="B351926" s="9" t="s">
        <v>4337</v>
      </c>
    </row>
    <row r="351927" spans="2:2" x14ac:dyDescent="0.25">
      <c r="B351927" s="9" t="s">
        <v>4338</v>
      </c>
    </row>
    <row r="351928" spans="2:2" x14ac:dyDescent="0.25">
      <c r="B351928" s="9" t="s">
        <v>4339</v>
      </c>
    </row>
    <row r="351929" spans="2:2" x14ac:dyDescent="0.25">
      <c r="B351929" s="9" t="s">
        <v>4340</v>
      </c>
    </row>
    <row r="351930" spans="2:2" x14ac:dyDescent="0.25">
      <c r="B351930" s="9" t="s">
        <v>4341</v>
      </c>
    </row>
    <row r="351931" spans="2:2" x14ac:dyDescent="0.25">
      <c r="B351931" s="9" t="s">
        <v>4342</v>
      </c>
    </row>
    <row r="351932" spans="2:2" x14ac:dyDescent="0.25">
      <c r="B351932" s="9" t="s">
        <v>4343</v>
      </c>
    </row>
    <row r="351933" spans="2:2" x14ac:dyDescent="0.25">
      <c r="B351933" s="9" t="s">
        <v>4344</v>
      </c>
    </row>
    <row r="351934" spans="2:2" x14ac:dyDescent="0.25">
      <c r="B351934" s="9" t="s">
        <v>4345</v>
      </c>
    </row>
    <row r="351935" spans="2:2" x14ac:dyDescent="0.25">
      <c r="B351935" s="9" t="s">
        <v>4346</v>
      </c>
    </row>
    <row r="351936" spans="2:2" x14ac:dyDescent="0.25">
      <c r="B351936" s="9" t="s">
        <v>4347</v>
      </c>
    </row>
    <row r="351937" spans="2:2" x14ac:dyDescent="0.25">
      <c r="B351937" s="9" t="s">
        <v>4348</v>
      </c>
    </row>
    <row r="351938" spans="2:2" x14ac:dyDescent="0.25">
      <c r="B351938" s="9" t="s">
        <v>4349</v>
      </c>
    </row>
    <row r="351939" spans="2:2" x14ac:dyDescent="0.25">
      <c r="B351939" s="9" t="s">
        <v>4350</v>
      </c>
    </row>
    <row r="351940" spans="2:2" x14ac:dyDescent="0.25">
      <c r="B351940" s="9" t="s">
        <v>4351</v>
      </c>
    </row>
    <row r="351941" spans="2:2" x14ac:dyDescent="0.25">
      <c r="B351941" s="9" t="s">
        <v>4352</v>
      </c>
    </row>
    <row r="351942" spans="2:2" x14ac:dyDescent="0.25">
      <c r="B351942" s="9" t="s">
        <v>4353</v>
      </c>
    </row>
    <row r="351943" spans="2:2" x14ac:dyDescent="0.25">
      <c r="B351943" s="9" t="s">
        <v>4354</v>
      </c>
    </row>
    <row r="351944" spans="2:2" x14ac:dyDescent="0.25">
      <c r="B351944" s="9" t="s">
        <v>4355</v>
      </c>
    </row>
    <row r="351945" spans="2:2" x14ac:dyDescent="0.25">
      <c r="B351945" s="9" t="s">
        <v>4356</v>
      </c>
    </row>
    <row r="351946" spans="2:2" x14ac:dyDescent="0.25">
      <c r="B351946" s="9" t="s">
        <v>4357</v>
      </c>
    </row>
    <row r="351947" spans="2:2" x14ac:dyDescent="0.25">
      <c r="B351947" s="9" t="s">
        <v>4358</v>
      </c>
    </row>
    <row r="351948" spans="2:2" x14ac:dyDescent="0.25">
      <c r="B351948" s="9" t="s">
        <v>4359</v>
      </c>
    </row>
    <row r="351949" spans="2:2" x14ac:dyDescent="0.25">
      <c r="B351949" s="9" t="s">
        <v>4360</v>
      </c>
    </row>
    <row r="351950" spans="2:2" x14ac:dyDescent="0.25">
      <c r="B351950" s="9" t="s">
        <v>4361</v>
      </c>
    </row>
    <row r="351951" spans="2:2" x14ac:dyDescent="0.25">
      <c r="B351951" s="9" t="s">
        <v>4362</v>
      </c>
    </row>
    <row r="351952" spans="2:2" x14ac:dyDescent="0.25">
      <c r="B351952" s="9" t="s">
        <v>4363</v>
      </c>
    </row>
    <row r="351953" spans="2:2" x14ac:dyDescent="0.25">
      <c r="B351953" s="9" t="s">
        <v>4364</v>
      </c>
    </row>
    <row r="351954" spans="2:2" x14ac:dyDescent="0.25">
      <c r="B351954" s="9" t="s">
        <v>4365</v>
      </c>
    </row>
    <row r="351955" spans="2:2" x14ac:dyDescent="0.25">
      <c r="B351955" s="9" t="s">
        <v>4366</v>
      </c>
    </row>
    <row r="351956" spans="2:2" x14ac:dyDescent="0.25">
      <c r="B351956" s="9" t="s">
        <v>4367</v>
      </c>
    </row>
    <row r="351957" spans="2:2" x14ac:dyDescent="0.25">
      <c r="B351957" s="9" t="s">
        <v>4368</v>
      </c>
    </row>
    <row r="351958" spans="2:2" x14ac:dyDescent="0.25">
      <c r="B351958" s="9" t="s">
        <v>4369</v>
      </c>
    </row>
    <row r="351959" spans="2:2" x14ac:dyDescent="0.25">
      <c r="B351959" s="9" t="s">
        <v>4370</v>
      </c>
    </row>
    <row r="351960" spans="2:2" x14ac:dyDescent="0.25">
      <c r="B351960" s="9" t="s">
        <v>4371</v>
      </c>
    </row>
    <row r="351961" spans="2:2" x14ac:dyDescent="0.25">
      <c r="B351961" s="9" t="s">
        <v>4372</v>
      </c>
    </row>
    <row r="351962" spans="2:2" x14ac:dyDescent="0.25">
      <c r="B351962" s="9" t="s">
        <v>4373</v>
      </c>
    </row>
    <row r="351963" spans="2:2" x14ac:dyDescent="0.25">
      <c r="B351963" s="9" t="s">
        <v>4374</v>
      </c>
    </row>
    <row r="351964" spans="2:2" x14ac:dyDescent="0.25">
      <c r="B351964" s="9" t="s">
        <v>4375</v>
      </c>
    </row>
    <row r="351965" spans="2:2" x14ac:dyDescent="0.25">
      <c r="B351965" s="9" t="s">
        <v>4376</v>
      </c>
    </row>
    <row r="351966" spans="2:2" x14ac:dyDescent="0.25">
      <c r="B351966" s="9" t="s">
        <v>4377</v>
      </c>
    </row>
    <row r="351967" spans="2:2" x14ac:dyDescent="0.25">
      <c r="B351967" s="9" t="s">
        <v>4378</v>
      </c>
    </row>
    <row r="351968" spans="2:2" x14ac:dyDescent="0.25">
      <c r="B351968" s="9" t="s">
        <v>4379</v>
      </c>
    </row>
    <row r="351969" spans="2:2" x14ac:dyDescent="0.25">
      <c r="B351969" s="9" t="s">
        <v>4380</v>
      </c>
    </row>
    <row r="351970" spans="2:2" x14ac:dyDescent="0.25">
      <c r="B351970" s="9" t="s">
        <v>4381</v>
      </c>
    </row>
    <row r="351971" spans="2:2" x14ac:dyDescent="0.25">
      <c r="B351971" s="9" t="s">
        <v>4382</v>
      </c>
    </row>
    <row r="351972" spans="2:2" x14ac:dyDescent="0.25">
      <c r="B351972" s="9" t="s">
        <v>4383</v>
      </c>
    </row>
    <row r="351973" spans="2:2" x14ac:dyDescent="0.25">
      <c r="B351973" s="9" t="s">
        <v>4384</v>
      </c>
    </row>
    <row r="351974" spans="2:2" x14ac:dyDescent="0.25">
      <c r="B351974" s="9" t="s">
        <v>4385</v>
      </c>
    </row>
    <row r="351975" spans="2:2" x14ac:dyDescent="0.25">
      <c r="B351975" s="9" t="s">
        <v>4386</v>
      </c>
    </row>
    <row r="351976" spans="2:2" x14ac:dyDescent="0.25">
      <c r="B351976" s="9" t="s">
        <v>4387</v>
      </c>
    </row>
    <row r="351977" spans="2:2" x14ac:dyDescent="0.25">
      <c r="B351977" s="9" t="s">
        <v>4388</v>
      </c>
    </row>
    <row r="351978" spans="2:2" x14ac:dyDescent="0.25">
      <c r="B351978" s="9" t="s">
        <v>4389</v>
      </c>
    </row>
    <row r="351979" spans="2:2" x14ac:dyDescent="0.25">
      <c r="B351979" s="9" t="s">
        <v>4390</v>
      </c>
    </row>
    <row r="351980" spans="2:2" x14ac:dyDescent="0.25">
      <c r="B351980" s="9" t="s">
        <v>4391</v>
      </c>
    </row>
    <row r="351981" spans="2:2" x14ac:dyDescent="0.25">
      <c r="B351981" s="9" t="s">
        <v>4392</v>
      </c>
    </row>
    <row r="351982" spans="2:2" x14ac:dyDescent="0.25">
      <c r="B351982" s="9" t="s">
        <v>4393</v>
      </c>
    </row>
    <row r="351983" spans="2:2" x14ac:dyDescent="0.25">
      <c r="B351983" s="9" t="s">
        <v>4394</v>
      </c>
    </row>
    <row r="351984" spans="2:2" x14ac:dyDescent="0.25">
      <c r="B351984" s="9" t="s">
        <v>4395</v>
      </c>
    </row>
    <row r="351985" spans="2:2" x14ac:dyDescent="0.25">
      <c r="B351985" s="9" t="s">
        <v>4396</v>
      </c>
    </row>
    <row r="351986" spans="2:2" x14ac:dyDescent="0.25">
      <c r="B351986" s="9" t="s">
        <v>4397</v>
      </c>
    </row>
    <row r="351987" spans="2:2" x14ac:dyDescent="0.25">
      <c r="B351987" s="9" t="s">
        <v>4398</v>
      </c>
    </row>
    <row r="351988" spans="2:2" x14ac:dyDescent="0.25">
      <c r="B351988" s="9" t="s">
        <v>4399</v>
      </c>
    </row>
    <row r="351989" spans="2:2" x14ac:dyDescent="0.25">
      <c r="B351989" s="9" t="s">
        <v>4400</v>
      </c>
    </row>
    <row r="351990" spans="2:2" x14ac:dyDescent="0.25">
      <c r="B351990" s="9" t="s">
        <v>4401</v>
      </c>
    </row>
    <row r="351991" spans="2:2" x14ac:dyDescent="0.25">
      <c r="B351991" s="9" t="s">
        <v>4402</v>
      </c>
    </row>
    <row r="351992" spans="2:2" x14ac:dyDescent="0.25">
      <c r="B351992" s="9" t="s">
        <v>4403</v>
      </c>
    </row>
    <row r="351993" spans="2:2" x14ac:dyDescent="0.25">
      <c r="B351993" s="9" t="s">
        <v>4404</v>
      </c>
    </row>
    <row r="351994" spans="2:2" x14ac:dyDescent="0.25">
      <c r="B351994" s="9" t="s">
        <v>4405</v>
      </c>
    </row>
    <row r="351995" spans="2:2" x14ac:dyDescent="0.25">
      <c r="B351995" s="9" t="s">
        <v>4406</v>
      </c>
    </row>
    <row r="351996" spans="2:2" x14ac:dyDescent="0.25">
      <c r="B351996" s="9" t="s">
        <v>4407</v>
      </c>
    </row>
    <row r="351997" spans="2:2" x14ac:dyDescent="0.25">
      <c r="B351997" s="9" t="s">
        <v>4408</v>
      </c>
    </row>
    <row r="351998" spans="2:2" x14ac:dyDescent="0.25">
      <c r="B351998" s="9" t="s">
        <v>4409</v>
      </c>
    </row>
    <row r="351999" spans="2:2" x14ac:dyDescent="0.25">
      <c r="B351999" s="9" t="s">
        <v>4410</v>
      </c>
    </row>
    <row r="352000" spans="2:2" x14ac:dyDescent="0.25">
      <c r="B352000" s="9" t="s">
        <v>4411</v>
      </c>
    </row>
    <row r="352001" spans="2:2" x14ac:dyDescent="0.25">
      <c r="B352001" s="9" t="s">
        <v>4412</v>
      </c>
    </row>
    <row r="352002" spans="2:2" x14ac:dyDescent="0.25">
      <c r="B352002" s="9" t="s">
        <v>4413</v>
      </c>
    </row>
    <row r="352003" spans="2:2" x14ac:dyDescent="0.25">
      <c r="B352003" s="9" t="s">
        <v>4414</v>
      </c>
    </row>
    <row r="352004" spans="2:2" x14ac:dyDescent="0.25">
      <c r="B352004" s="9" t="s">
        <v>4415</v>
      </c>
    </row>
    <row r="352005" spans="2:2" x14ac:dyDescent="0.25">
      <c r="B352005" s="9" t="s">
        <v>4416</v>
      </c>
    </row>
    <row r="352006" spans="2:2" x14ac:dyDescent="0.25">
      <c r="B352006" s="9" t="s">
        <v>4417</v>
      </c>
    </row>
    <row r="352007" spans="2:2" x14ac:dyDescent="0.25">
      <c r="B352007" s="9" t="s">
        <v>4418</v>
      </c>
    </row>
    <row r="352008" spans="2:2" x14ac:dyDescent="0.25">
      <c r="B352008" s="9" t="s">
        <v>4419</v>
      </c>
    </row>
    <row r="352009" spans="2:2" x14ac:dyDescent="0.25">
      <c r="B352009" s="9" t="s">
        <v>4420</v>
      </c>
    </row>
    <row r="352010" spans="2:2" x14ac:dyDescent="0.25">
      <c r="B352010" s="9" t="s">
        <v>4421</v>
      </c>
    </row>
    <row r="352011" spans="2:2" x14ac:dyDescent="0.25">
      <c r="B352011" s="9" t="s">
        <v>4422</v>
      </c>
    </row>
    <row r="352012" spans="2:2" x14ac:dyDescent="0.25">
      <c r="B352012" s="9" t="s">
        <v>4423</v>
      </c>
    </row>
    <row r="352013" spans="2:2" x14ac:dyDescent="0.25">
      <c r="B352013" s="9" t="s">
        <v>4424</v>
      </c>
    </row>
    <row r="352014" spans="2:2" x14ac:dyDescent="0.25">
      <c r="B352014" s="9" t="s">
        <v>4425</v>
      </c>
    </row>
    <row r="352015" spans="2:2" x14ac:dyDescent="0.25">
      <c r="B352015" s="9" t="s">
        <v>4426</v>
      </c>
    </row>
    <row r="352016" spans="2:2" x14ac:dyDescent="0.25">
      <c r="B352016" s="9" t="s">
        <v>4427</v>
      </c>
    </row>
    <row r="352017" spans="2:2" x14ac:dyDescent="0.25">
      <c r="B352017" s="9" t="s">
        <v>4428</v>
      </c>
    </row>
    <row r="352018" spans="2:2" x14ac:dyDescent="0.25">
      <c r="B352018" s="9" t="s">
        <v>4429</v>
      </c>
    </row>
    <row r="352019" spans="2:2" x14ac:dyDescent="0.25">
      <c r="B352019" s="9" t="s">
        <v>4430</v>
      </c>
    </row>
    <row r="352020" spans="2:2" x14ac:dyDescent="0.25">
      <c r="B352020" s="9" t="s">
        <v>4431</v>
      </c>
    </row>
    <row r="352021" spans="2:2" x14ac:dyDescent="0.25">
      <c r="B352021" s="9" t="s">
        <v>4432</v>
      </c>
    </row>
    <row r="352022" spans="2:2" x14ac:dyDescent="0.25">
      <c r="B352022" s="9" t="s">
        <v>4433</v>
      </c>
    </row>
    <row r="352023" spans="2:2" x14ac:dyDescent="0.25">
      <c r="B352023" s="9" t="s">
        <v>4434</v>
      </c>
    </row>
    <row r="352024" spans="2:2" x14ac:dyDescent="0.25">
      <c r="B352024" s="9" t="s">
        <v>4435</v>
      </c>
    </row>
    <row r="352025" spans="2:2" x14ac:dyDescent="0.25">
      <c r="B352025" s="9" t="s">
        <v>4436</v>
      </c>
    </row>
    <row r="352026" spans="2:2" x14ac:dyDescent="0.25">
      <c r="B352026" s="9" t="s">
        <v>4437</v>
      </c>
    </row>
    <row r="352027" spans="2:2" x14ac:dyDescent="0.25">
      <c r="B352027" s="9" t="s">
        <v>4438</v>
      </c>
    </row>
    <row r="352028" spans="2:2" x14ac:dyDescent="0.25">
      <c r="B352028" s="9" t="s">
        <v>4439</v>
      </c>
    </row>
    <row r="352029" spans="2:2" x14ac:dyDescent="0.25">
      <c r="B352029" s="9" t="s">
        <v>4440</v>
      </c>
    </row>
    <row r="352030" spans="2:2" x14ac:dyDescent="0.25">
      <c r="B352030" s="9" t="s">
        <v>4441</v>
      </c>
    </row>
    <row r="352031" spans="2:2" x14ac:dyDescent="0.25">
      <c r="B352031" s="9" t="s">
        <v>4442</v>
      </c>
    </row>
    <row r="352032" spans="2:2" x14ac:dyDescent="0.25">
      <c r="B352032" s="9" t="s">
        <v>4443</v>
      </c>
    </row>
    <row r="352033" spans="2:2" x14ac:dyDescent="0.25">
      <c r="B352033" s="9" t="s">
        <v>4444</v>
      </c>
    </row>
    <row r="352034" spans="2:2" x14ac:dyDescent="0.25">
      <c r="B352034" s="9" t="s">
        <v>4445</v>
      </c>
    </row>
    <row r="352035" spans="2:2" x14ac:dyDescent="0.25">
      <c r="B352035" s="9" t="s">
        <v>4446</v>
      </c>
    </row>
    <row r="352036" spans="2:2" x14ac:dyDescent="0.25">
      <c r="B352036" s="9" t="s">
        <v>4447</v>
      </c>
    </row>
    <row r="352037" spans="2:2" x14ac:dyDescent="0.25">
      <c r="B352037" s="9" t="s">
        <v>4448</v>
      </c>
    </row>
    <row r="352038" spans="2:2" x14ac:dyDescent="0.25">
      <c r="B352038" s="9" t="s">
        <v>4449</v>
      </c>
    </row>
    <row r="352039" spans="2:2" x14ac:dyDescent="0.25">
      <c r="B352039" s="9" t="s">
        <v>4450</v>
      </c>
    </row>
    <row r="352040" spans="2:2" x14ac:dyDescent="0.25">
      <c r="B352040" s="9" t="s">
        <v>4451</v>
      </c>
    </row>
    <row r="352041" spans="2:2" x14ac:dyDescent="0.25">
      <c r="B352041" s="9" t="s">
        <v>4452</v>
      </c>
    </row>
    <row r="352042" spans="2:2" x14ac:dyDescent="0.25">
      <c r="B352042" s="9" t="s">
        <v>4453</v>
      </c>
    </row>
    <row r="352043" spans="2:2" x14ac:dyDescent="0.25">
      <c r="B352043" s="9" t="s">
        <v>4454</v>
      </c>
    </row>
    <row r="352044" spans="2:2" x14ac:dyDescent="0.25">
      <c r="B352044" s="9" t="s">
        <v>4455</v>
      </c>
    </row>
    <row r="352045" spans="2:2" x14ac:dyDescent="0.25">
      <c r="B352045" s="9" t="s">
        <v>4456</v>
      </c>
    </row>
    <row r="352046" spans="2:2" x14ac:dyDescent="0.25">
      <c r="B352046" s="9" t="s">
        <v>4457</v>
      </c>
    </row>
    <row r="352047" spans="2:2" x14ac:dyDescent="0.25">
      <c r="B352047" s="9" t="s">
        <v>4458</v>
      </c>
    </row>
    <row r="352048" spans="2:2" x14ac:dyDescent="0.25">
      <c r="B352048" s="9" t="s">
        <v>4459</v>
      </c>
    </row>
    <row r="352049" spans="2:2" x14ac:dyDescent="0.25">
      <c r="B352049" s="9" t="s">
        <v>4460</v>
      </c>
    </row>
    <row r="352050" spans="2:2" x14ac:dyDescent="0.25">
      <c r="B352050" s="9" t="s">
        <v>4461</v>
      </c>
    </row>
    <row r="352051" spans="2:2" x14ac:dyDescent="0.25">
      <c r="B352051" s="9" t="s">
        <v>4462</v>
      </c>
    </row>
    <row r="352052" spans="2:2" x14ac:dyDescent="0.25">
      <c r="B352052" s="9" t="s">
        <v>4463</v>
      </c>
    </row>
    <row r="352053" spans="2:2" x14ac:dyDescent="0.25">
      <c r="B352053" s="9" t="s">
        <v>4464</v>
      </c>
    </row>
    <row r="352054" spans="2:2" x14ac:dyDescent="0.25">
      <c r="B352054" s="9" t="s">
        <v>4465</v>
      </c>
    </row>
    <row r="352055" spans="2:2" x14ac:dyDescent="0.25">
      <c r="B352055" s="9" t="s">
        <v>4466</v>
      </c>
    </row>
    <row r="352056" spans="2:2" x14ac:dyDescent="0.25">
      <c r="B352056" s="9" t="s">
        <v>4467</v>
      </c>
    </row>
    <row r="352057" spans="2:2" x14ac:dyDescent="0.25">
      <c r="B352057" s="9" t="s">
        <v>4468</v>
      </c>
    </row>
    <row r="352058" spans="2:2" x14ac:dyDescent="0.25">
      <c r="B352058" s="9" t="s">
        <v>4469</v>
      </c>
    </row>
    <row r="352059" spans="2:2" x14ac:dyDescent="0.25">
      <c r="B352059" s="9" t="s">
        <v>4470</v>
      </c>
    </row>
    <row r="352060" spans="2:2" x14ac:dyDescent="0.25">
      <c r="B352060" s="9" t="s">
        <v>4471</v>
      </c>
    </row>
    <row r="352061" spans="2:2" x14ac:dyDescent="0.25">
      <c r="B352061" s="9" t="s">
        <v>4472</v>
      </c>
    </row>
    <row r="352062" spans="2:2" x14ac:dyDescent="0.25">
      <c r="B352062" s="9" t="s">
        <v>4473</v>
      </c>
    </row>
    <row r="352063" spans="2:2" x14ac:dyDescent="0.25">
      <c r="B352063" s="9" t="s">
        <v>4474</v>
      </c>
    </row>
    <row r="352064" spans="2:2" x14ac:dyDescent="0.25">
      <c r="B352064" s="9" t="s">
        <v>4475</v>
      </c>
    </row>
    <row r="352065" spans="2:2" x14ac:dyDescent="0.25">
      <c r="B352065" s="9" t="s">
        <v>4476</v>
      </c>
    </row>
    <row r="352066" spans="2:2" x14ac:dyDescent="0.25">
      <c r="B352066" s="9" t="s">
        <v>4477</v>
      </c>
    </row>
    <row r="352067" spans="2:2" x14ac:dyDescent="0.25">
      <c r="B352067" s="9" t="s">
        <v>4478</v>
      </c>
    </row>
    <row r="352068" spans="2:2" x14ac:dyDescent="0.25">
      <c r="B352068" s="9" t="s">
        <v>4479</v>
      </c>
    </row>
    <row r="352069" spans="2:2" x14ac:dyDescent="0.25">
      <c r="B352069" s="9" t="s">
        <v>4480</v>
      </c>
    </row>
    <row r="352070" spans="2:2" x14ac:dyDescent="0.25">
      <c r="B352070" s="9" t="s">
        <v>4481</v>
      </c>
    </row>
    <row r="352071" spans="2:2" x14ac:dyDescent="0.25">
      <c r="B352071" s="9" t="s">
        <v>4482</v>
      </c>
    </row>
    <row r="352072" spans="2:2" x14ac:dyDescent="0.25">
      <c r="B352072" s="9" t="s">
        <v>4483</v>
      </c>
    </row>
    <row r="352073" spans="2:2" x14ac:dyDescent="0.25">
      <c r="B352073" s="9" t="s">
        <v>4484</v>
      </c>
    </row>
    <row r="352074" spans="2:2" x14ac:dyDescent="0.25">
      <c r="B352074" s="9" t="s">
        <v>4485</v>
      </c>
    </row>
    <row r="352075" spans="2:2" x14ac:dyDescent="0.25">
      <c r="B352075" s="9" t="s">
        <v>4486</v>
      </c>
    </row>
    <row r="352076" spans="2:2" x14ac:dyDescent="0.25">
      <c r="B352076" s="9" t="s">
        <v>4487</v>
      </c>
    </row>
    <row r="352077" spans="2:2" x14ac:dyDescent="0.25">
      <c r="B352077" s="9" t="s">
        <v>4488</v>
      </c>
    </row>
    <row r="352078" spans="2:2" x14ac:dyDescent="0.25">
      <c r="B352078" s="9" t="s">
        <v>4489</v>
      </c>
    </row>
    <row r="352079" spans="2:2" x14ac:dyDescent="0.25">
      <c r="B352079" s="9" t="s">
        <v>4490</v>
      </c>
    </row>
    <row r="352080" spans="2:2" x14ac:dyDescent="0.25">
      <c r="B352080" s="9" t="s">
        <v>4491</v>
      </c>
    </row>
    <row r="352081" spans="2:2" x14ac:dyDescent="0.25">
      <c r="B352081" s="9" t="s">
        <v>4492</v>
      </c>
    </row>
    <row r="352082" spans="2:2" x14ac:dyDescent="0.25">
      <c r="B352082" s="9" t="s">
        <v>4493</v>
      </c>
    </row>
    <row r="352083" spans="2:2" x14ac:dyDescent="0.25">
      <c r="B352083" s="9" t="s">
        <v>4494</v>
      </c>
    </row>
    <row r="352084" spans="2:2" x14ac:dyDescent="0.25">
      <c r="B352084" s="9" t="s">
        <v>4495</v>
      </c>
    </row>
    <row r="352085" spans="2:2" x14ac:dyDescent="0.25">
      <c r="B352085" s="9" t="s">
        <v>4496</v>
      </c>
    </row>
    <row r="352086" spans="2:2" x14ac:dyDescent="0.25">
      <c r="B352086" s="9" t="s">
        <v>4497</v>
      </c>
    </row>
    <row r="352087" spans="2:2" x14ac:dyDescent="0.25">
      <c r="B352087" s="9" t="s">
        <v>4498</v>
      </c>
    </row>
    <row r="352088" spans="2:2" x14ac:dyDescent="0.25">
      <c r="B352088" s="9" t="s">
        <v>4499</v>
      </c>
    </row>
    <row r="352089" spans="2:2" x14ac:dyDescent="0.25">
      <c r="B352089" s="9" t="s">
        <v>4500</v>
      </c>
    </row>
    <row r="352090" spans="2:2" x14ac:dyDescent="0.25">
      <c r="B352090" s="9" t="s">
        <v>4501</v>
      </c>
    </row>
    <row r="352091" spans="2:2" x14ac:dyDescent="0.25">
      <c r="B352091" s="9" t="s">
        <v>4502</v>
      </c>
    </row>
    <row r="352092" spans="2:2" x14ac:dyDescent="0.25">
      <c r="B352092" s="9" t="s">
        <v>4503</v>
      </c>
    </row>
    <row r="352093" spans="2:2" x14ac:dyDescent="0.25">
      <c r="B352093" s="9" t="s">
        <v>4504</v>
      </c>
    </row>
    <row r="352094" spans="2:2" x14ac:dyDescent="0.25">
      <c r="B352094" s="9" t="s">
        <v>4505</v>
      </c>
    </row>
    <row r="352095" spans="2:2" x14ac:dyDescent="0.25">
      <c r="B352095" s="9" t="s">
        <v>4506</v>
      </c>
    </row>
    <row r="352096" spans="2:2" x14ac:dyDescent="0.25">
      <c r="B352096" s="9" t="s">
        <v>4507</v>
      </c>
    </row>
    <row r="352097" spans="2:2" x14ac:dyDescent="0.25">
      <c r="B352097" s="9" t="s">
        <v>4508</v>
      </c>
    </row>
    <row r="352098" spans="2:2" x14ac:dyDescent="0.25">
      <c r="B352098" s="9" t="s">
        <v>4509</v>
      </c>
    </row>
    <row r="352099" spans="2:2" x14ac:dyDescent="0.25">
      <c r="B352099" s="9" t="s">
        <v>4510</v>
      </c>
    </row>
    <row r="352100" spans="2:2" x14ac:dyDescent="0.25">
      <c r="B352100" s="9" t="s">
        <v>4511</v>
      </c>
    </row>
    <row r="352101" spans="2:2" x14ac:dyDescent="0.25">
      <c r="B352101" s="9" t="s">
        <v>4512</v>
      </c>
    </row>
    <row r="352102" spans="2:2" x14ac:dyDescent="0.25">
      <c r="B352102" s="9" t="s">
        <v>4513</v>
      </c>
    </row>
    <row r="352103" spans="2:2" x14ac:dyDescent="0.25">
      <c r="B352103" s="9" t="s">
        <v>4514</v>
      </c>
    </row>
    <row r="352104" spans="2:2" x14ac:dyDescent="0.25">
      <c r="B352104" s="9" t="s">
        <v>4515</v>
      </c>
    </row>
    <row r="352105" spans="2:2" x14ac:dyDescent="0.25">
      <c r="B352105" s="9" t="s">
        <v>4516</v>
      </c>
    </row>
    <row r="352106" spans="2:2" x14ac:dyDescent="0.25">
      <c r="B352106" s="9" t="s">
        <v>4517</v>
      </c>
    </row>
    <row r="352107" spans="2:2" x14ac:dyDescent="0.25">
      <c r="B352107" s="9" t="s">
        <v>4518</v>
      </c>
    </row>
    <row r="352108" spans="2:2" x14ac:dyDescent="0.25">
      <c r="B352108" s="9" t="s">
        <v>4519</v>
      </c>
    </row>
    <row r="352109" spans="2:2" x14ac:dyDescent="0.25">
      <c r="B352109" s="9" t="s">
        <v>4520</v>
      </c>
    </row>
    <row r="352110" spans="2:2" x14ac:dyDescent="0.25">
      <c r="B352110" s="9" t="s">
        <v>4521</v>
      </c>
    </row>
    <row r="352111" spans="2:2" x14ac:dyDescent="0.25">
      <c r="B352111" s="9" t="s">
        <v>4522</v>
      </c>
    </row>
    <row r="352112" spans="2:2" x14ac:dyDescent="0.25">
      <c r="B352112" s="9" t="s">
        <v>4523</v>
      </c>
    </row>
    <row r="352113" spans="2:2" x14ac:dyDescent="0.25">
      <c r="B352113" s="9" t="s">
        <v>4524</v>
      </c>
    </row>
    <row r="352114" spans="2:2" x14ac:dyDescent="0.25">
      <c r="B352114" s="9" t="s">
        <v>4525</v>
      </c>
    </row>
    <row r="352115" spans="2:2" x14ac:dyDescent="0.25">
      <c r="B352115" s="9" t="s">
        <v>4526</v>
      </c>
    </row>
    <row r="352116" spans="2:2" x14ac:dyDescent="0.25">
      <c r="B352116" s="9" t="s">
        <v>4527</v>
      </c>
    </row>
    <row r="352117" spans="2:2" x14ac:dyDescent="0.25">
      <c r="B352117" s="9" t="s">
        <v>4528</v>
      </c>
    </row>
    <row r="352118" spans="2:2" x14ac:dyDescent="0.25">
      <c r="B352118" s="9" t="s">
        <v>4529</v>
      </c>
    </row>
    <row r="352119" spans="2:2" x14ac:dyDescent="0.25">
      <c r="B352119" s="9" t="s">
        <v>4530</v>
      </c>
    </row>
    <row r="352120" spans="2:2" x14ac:dyDescent="0.25">
      <c r="B352120" s="9" t="s">
        <v>4531</v>
      </c>
    </row>
    <row r="352121" spans="2:2" x14ac:dyDescent="0.25">
      <c r="B352121" s="9" t="s">
        <v>4532</v>
      </c>
    </row>
    <row r="352122" spans="2:2" x14ac:dyDescent="0.25">
      <c r="B352122" s="9" t="s">
        <v>4533</v>
      </c>
    </row>
    <row r="352123" spans="2:2" x14ac:dyDescent="0.25">
      <c r="B352123" s="9" t="s">
        <v>4534</v>
      </c>
    </row>
    <row r="352124" spans="2:2" x14ac:dyDescent="0.25">
      <c r="B352124" s="9" t="s">
        <v>4535</v>
      </c>
    </row>
    <row r="352125" spans="2:2" x14ac:dyDescent="0.25">
      <c r="B352125" s="9" t="s">
        <v>4536</v>
      </c>
    </row>
    <row r="352126" spans="2:2" x14ac:dyDescent="0.25">
      <c r="B352126" s="9" t="s">
        <v>4537</v>
      </c>
    </row>
    <row r="352127" spans="2:2" x14ac:dyDescent="0.25">
      <c r="B352127" s="9" t="s">
        <v>4538</v>
      </c>
    </row>
    <row r="352128" spans="2:2" x14ac:dyDescent="0.25">
      <c r="B352128" s="9" t="s">
        <v>4539</v>
      </c>
    </row>
    <row r="352129" spans="2:2" x14ac:dyDescent="0.25">
      <c r="B352129" s="9" t="s">
        <v>4540</v>
      </c>
    </row>
    <row r="352130" spans="2:2" x14ac:dyDescent="0.25">
      <c r="B352130" s="9" t="s">
        <v>4541</v>
      </c>
    </row>
    <row r="352131" spans="2:2" x14ac:dyDescent="0.25">
      <c r="B352131" s="9" t="s">
        <v>4542</v>
      </c>
    </row>
    <row r="352132" spans="2:2" x14ac:dyDescent="0.25">
      <c r="B352132" s="9" t="s">
        <v>4543</v>
      </c>
    </row>
    <row r="352133" spans="2:2" x14ac:dyDescent="0.25">
      <c r="B352133" s="9" t="s">
        <v>4544</v>
      </c>
    </row>
    <row r="352134" spans="2:2" x14ac:dyDescent="0.25">
      <c r="B352134" s="9" t="s">
        <v>4545</v>
      </c>
    </row>
    <row r="352135" spans="2:2" x14ac:dyDescent="0.25">
      <c r="B352135" s="9" t="s">
        <v>4546</v>
      </c>
    </row>
    <row r="352136" spans="2:2" x14ac:dyDescent="0.25">
      <c r="B352136" s="9" t="s">
        <v>4547</v>
      </c>
    </row>
    <row r="352137" spans="2:2" x14ac:dyDescent="0.25">
      <c r="B352137" s="9" t="s">
        <v>4548</v>
      </c>
    </row>
    <row r="352138" spans="2:2" x14ac:dyDescent="0.25">
      <c r="B352138" s="9" t="s">
        <v>4549</v>
      </c>
    </row>
  </sheetData>
  <mergeCells count="6">
    <mergeCell ref="B29:F29"/>
    <mergeCell ref="D1:G1"/>
    <mergeCell ref="D2:G2"/>
    <mergeCell ref="B8:F8"/>
    <mergeCell ref="B15:F15"/>
    <mergeCell ref="B22:F22"/>
  </mergeCells>
  <dataValidations count="9">
    <dataValidation type="textLength" allowBlank="1" showInputMessage="1" error="Escriba un texto  Maximo 390 Caracteres" promptTitle="Cualquier contenido Maximo 390 Caracteres" prompt=" Registre aspectos importantes a considerar, DE TODO EL FORMULARIO. (MÁX. 390 CARACTERES)." sqref="F32">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2">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i registró en columna 4 PERSONAS NATURALES, registre aquí la sumatoria de %. " sqref="E25">
      <formula1>-999999</formula1>
      <formula2>999999</formula2>
    </dataValidation>
    <dataValidation type="textLength" allowBlank="1" showInputMessage="1"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formula1>0</formula1>
      <formula2>390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qref="E18 E11">
      <formula1>-999999</formula1>
      <formula2>999999</formula2>
    </dataValidation>
    <dataValidation type="textLength" allowBlank="1" showInputMessage="1" error="Escriba un texto " promptTitle="Cualquier contenido" prompt=" Registre el NOMBRE COMPLETO del Ente Territorial que tiene participación accionaria o composición patrimonial en su Entidad, y que no se encuentra en el listado. (MÁX. 390 CARACTERES)" sqref="D18">
      <formula1>0</formula1>
      <formula2>3500</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formula1>$B$351002:$B$352138</formula1>
    </dataValidation>
    <dataValidation type="textLength" allowBlank="1" showInputMessage="1" error="Escriba un texto " promptTitle="Cualquier contenido" prompt=" Registre el NIT de la Entidad u Organismo que hace parte de la composición patrimonial en su Entidad, y que no se encuentra en el listado, SEPARADO POR PUNTO Y SIN DÍGITO DE VERIFICACIÓN." sqref="D11">
      <formula1>0</formula1>
      <formula2>3500</formula2>
    </dataValidation>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formula1>$A$351002:$A$351563</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51616"/>
  <sheetViews>
    <sheetView workbookViewId="0">
      <selection activeCell="F24" sqref="F24"/>
    </sheetView>
  </sheetViews>
  <sheetFormatPr baseColWidth="10" defaultColWidth="9.140625" defaultRowHeight="15" x14ac:dyDescent="0.25"/>
  <cols>
    <col min="1" max="1" width="9.140625" style="9"/>
    <col min="2" max="2" width="21" style="9" customWidth="1"/>
    <col min="3" max="3" width="32" style="9" customWidth="1"/>
    <col min="4" max="4" width="20.42578125" style="9" customWidth="1"/>
    <col min="5" max="5" width="61" style="9" customWidth="1"/>
    <col min="6" max="6" width="50" style="9" customWidth="1"/>
    <col min="7" max="7" width="52" style="9" customWidth="1"/>
    <col min="8" max="8" width="32" style="9" customWidth="1"/>
    <col min="9" max="16384" width="9.140625" style="9"/>
  </cols>
  <sheetData>
    <row r="1" spans="1:8" x14ac:dyDescent="0.25">
      <c r="B1" s="10" t="s">
        <v>0</v>
      </c>
      <c r="C1" s="10">
        <v>51</v>
      </c>
      <c r="D1" s="108" t="s">
        <v>1</v>
      </c>
      <c r="E1" s="109"/>
      <c r="F1" s="109"/>
      <c r="G1" s="109"/>
    </row>
    <row r="2" spans="1:8" x14ac:dyDescent="0.25">
      <c r="B2" s="10" t="s">
        <v>2</v>
      </c>
      <c r="C2" s="10">
        <v>450</v>
      </c>
      <c r="D2" s="108" t="s">
        <v>4550</v>
      </c>
      <c r="E2" s="109"/>
      <c r="F2" s="109"/>
      <c r="G2" s="109"/>
    </row>
    <row r="3" spans="1:8" x14ac:dyDescent="0.25">
      <c r="B3" s="10" t="s">
        <v>4</v>
      </c>
      <c r="C3" s="10">
        <v>1</v>
      </c>
    </row>
    <row r="4" spans="1:8" x14ac:dyDescent="0.25">
      <c r="B4" s="10" t="s">
        <v>5</v>
      </c>
      <c r="C4" s="10">
        <v>457</v>
      </c>
    </row>
    <row r="5" spans="1:8" x14ac:dyDescent="0.25">
      <c r="B5" s="10" t="s">
        <v>6</v>
      </c>
      <c r="C5" s="12">
        <v>43100</v>
      </c>
    </row>
    <row r="6" spans="1:8" x14ac:dyDescent="0.25">
      <c r="B6" s="10" t="s">
        <v>7</v>
      </c>
      <c r="C6" s="10">
        <v>12</v>
      </c>
      <c r="D6" s="10" t="s">
        <v>8</v>
      </c>
    </row>
    <row r="8" spans="1:8" x14ac:dyDescent="0.25">
      <c r="A8" s="10" t="s">
        <v>9</v>
      </c>
      <c r="B8" s="108" t="s">
        <v>4551</v>
      </c>
      <c r="C8" s="109"/>
      <c r="D8" s="109"/>
      <c r="E8" s="109"/>
      <c r="F8" s="109"/>
      <c r="G8" s="109"/>
      <c r="H8" s="109"/>
    </row>
    <row r="9" spans="1:8" x14ac:dyDescent="0.25">
      <c r="C9" s="10">
        <v>2</v>
      </c>
      <c r="D9" s="10">
        <v>3</v>
      </c>
      <c r="E9" s="10">
        <v>8</v>
      </c>
      <c r="F9" s="10">
        <v>11</v>
      </c>
      <c r="G9" s="10">
        <v>12</v>
      </c>
      <c r="H9" s="10">
        <v>16</v>
      </c>
    </row>
    <row r="10" spans="1:8" ht="15.75" thickBot="1" x14ac:dyDescent="0.3">
      <c r="C10" s="10" t="s">
        <v>12</v>
      </c>
      <c r="D10" s="10" t="s">
        <v>13</v>
      </c>
      <c r="E10" s="10" t="s">
        <v>4552</v>
      </c>
      <c r="F10" s="10" t="s">
        <v>4553</v>
      </c>
      <c r="G10" s="10" t="s">
        <v>4554</v>
      </c>
      <c r="H10" s="10" t="s">
        <v>4555</v>
      </c>
    </row>
    <row r="11" spans="1:8" s="40" customFormat="1" ht="90.75" thickBot="1" x14ac:dyDescent="0.3">
      <c r="A11" s="68">
        <v>1</v>
      </c>
      <c r="B11" s="40" t="s">
        <v>65</v>
      </c>
      <c r="C11" s="14" t="s">
        <v>55</v>
      </c>
      <c r="D11" s="41" t="s">
        <v>4726</v>
      </c>
      <c r="E11" s="14" t="s">
        <v>24</v>
      </c>
      <c r="F11" s="15" t="s">
        <v>24</v>
      </c>
      <c r="G11" s="14"/>
      <c r="H11" s="14" t="s">
        <v>24</v>
      </c>
    </row>
    <row r="12" spans="1:8" x14ac:dyDescent="0.25">
      <c r="A12" s="10">
        <v>-1</v>
      </c>
      <c r="C12" s="13" t="s">
        <v>24</v>
      </c>
      <c r="D12" s="13" t="s">
        <v>24</v>
      </c>
      <c r="E12" s="13" t="s">
        <v>24</v>
      </c>
      <c r="F12" s="13" t="s">
        <v>24</v>
      </c>
      <c r="G12" s="13" t="s">
        <v>24</v>
      </c>
      <c r="H12" s="13" t="s">
        <v>24</v>
      </c>
    </row>
    <row r="13" spans="1:8" x14ac:dyDescent="0.25">
      <c r="A13" s="10">
        <v>999999</v>
      </c>
      <c r="B13" s="9" t="s">
        <v>66</v>
      </c>
      <c r="C13" s="13" t="s">
        <v>24</v>
      </c>
      <c r="D13" s="13" t="s">
        <v>24</v>
      </c>
      <c r="E13" s="13" t="s">
        <v>24</v>
      </c>
      <c r="F13" s="13" t="s">
        <v>24</v>
      </c>
      <c r="H13" s="13" t="s">
        <v>24</v>
      </c>
    </row>
    <row r="351003" spans="1:2" x14ac:dyDescent="0.25">
      <c r="A351003" s="9" t="s">
        <v>54</v>
      </c>
      <c r="B351003" s="9" t="s">
        <v>2853</v>
      </c>
    </row>
    <row r="351004" spans="1:2" x14ac:dyDescent="0.25">
      <c r="A351004" s="9" t="s">
        <v>55</v>
      </c>
      <c r="B351004" s="9" t="s">
        <v>2855</v>
      </c>
    </row>
    <row r="351005" spans="1:2" x14ac:dyDescent="0.25">
      <c r="B351005" s="9" t="s">
        <v>2857</v>
      </c>
    </row>
    <row r="351006" spans="1:2" x14ac:dyDescent="0.25">
      <c r="B351006" s="9" t="s">
        <v>2859</v>
      </c>
    </row>
    <row r="351007" spans="1:2" x14ac:dyDescent="0.25">
      <c r="B351007" s="9" t="s">
        <v>2861</v>
      </c>
    </row>
    <row r="351008" spans="1:2" x14ac:dyDescent="0.25">
      <c r="B351008" s="9" t="s">
        <v>2863</v>
      </c>
    </row>
    <row r="351009" spans="2:2" x14ac:dyDescent="0.25">
      <c r="B351009" s="9" t="s">
        <v>2865</v>
      </c>
    </row>
    <row r="351010" spans="2:2" x14ac:dyDescent="0.25">
      <c r="B351010" s="9" t="s">
        <v>2867</v>
      </c>
    </row>
    <row r="351011" spans="2:2" x14ac:dyDescent="0.25">
      <c r="B351011" s="9" t="s">
        <v>2869</v>
      </c>
    </row>
    <row r="351012" spans="2:2" x14ac:dyDescent="0.25">
      <c r="B351012" s="9" t="s">
        <v>2871</v>
      </c>
    </row>
    <row r="351013" spans="2:2" x14ac:dyDescent="0.25">
      <c r="B351013" s="9" t="s">
        <v>2873</v>
      </c>
    </row>
    <row r="351014" spans="2:2" x14ac:dyDescent="0.25">
      <c r="B351014" s="9" t="s">
        <v>2875</v>
      </c>
    </row>
    <row r="351015" spans="2:2" x14ac:dyDescent="0.25">
      <c r="B351015" s="9" t="s">
        <v>2877</v>
      </c>
    </row>
    <row r="351016" spans="2:2" x14ac:dyDescent="0.25">
      <c r="B351016" s="9" t="s">
        <v>2879</v>
      </c>
    </row>
    <row r="351017" spans="2:2" x14ac:dyDescent="0.25">
      <c r="B351017" s="9" t="s">
        <v>2881</v>
      </c>
    </row>
    <row r="351018" spans="2:2" x14ac:dyDescent="0.25">
      <c r="B351018" s="9" t="s">
        <v>2883</v>
      </c>
    </row>
    <row r="351019" spans="2:2" x14ac:dyDescent="0.25">
      <c r="B351019" s="9" t="s">
        <v>2885</v>
      </c>
    </row>
    <row r="351020" spans="2:2" x14ac:dyDescent="0.25">
      <c r="B351020" s="9" t="s">
        <v>2887</v>
      </c>
    </row>
    <row r="351021" spans="2:2" x14ac:dyDescent="0.25">
      <c r="B351021" s="9" t="s">
        <v>2889</v>
      </c>
    </row>
    <row r="351022" spans="2:2" x14ac:dyDescent="0.25">
      <c r="B351022" s="9" t="s">
        <v>2891</v>
      </c>
    </row>
    <row r="351023" spans="2:2" x14ac:dyDescent="0.25">
      <c r="B351023" s="9" t="s">
        <v>2893</v>
      </c>
    </row>
    <row r="351024" spans="2:2" x14ac:dyDescent="0.25">
      <c r="B351024" s="9" t="s">
        <v>2895</v>
      </c>
    </row>
    <row r="351025" spans="2:2" x14ac:dyDescent="0.25">
      <c r="B351025" s="9" t="s">
        <v>2897</v>
      </c>
    </row>
    <row r="351026" spans="2:2" x14ac:dyDescent="0.25">
      <c r="B351026" s="9" t="s">
        <v>2899</v>
      </c>
    </row>
    <row r="351027" spans="2:2" x14ac:dyDescent="0.25">
      <c r="B351027" s="9" t="s">
        <v>2901</v>
      </c>
    </row>
    <row r="351028" spans="2:2" x14ac:dyDescent="0.25">
      <c r="B351028" s="9" t="s">
        <v>2903</v>
      </c>
    </row>
    <row r="351029" spans="2:2" x14ac:dyDescent="0.25">
      <c r="B351029" s="9" t="s">
        <v>2905</v>
      </c>
    </row>
    <row r="351030" spans="2:2" x14ac:dyDescent="0.25">
      <c r="B351030" s="9" t="s">
        <v>2907</v>
      </c>
    </row>
    <row r="351031" spans="2:2" x14ac:dyDescent="0.25">
      <c r="B351031" s="9" t="s">
        <v>2909</v>
      </c>
    </row>
    <row r="351032" spans="2:2" x14ac:dyDescent="0.25">
      <c r="B351032" s="9" t="s">
        <v>2911</v>
      </c>
    </row>
    <row r="351033" spans="2:2" x14ac:dyDescent="0.25">
      <c r="B351033" s="9" t="s">
        <v>2913</v>
      </c>
    </row>
    <row r="351034" spans="2:2" x14ac:dyDescent="0.25">
      <c r="B351034" s="9" t="s">
        <v>2915</v>
      </c>
    </row>
    <row r="351035" spans="2:2" x14ac:dyDescent="0.25">
      <c r="B351035" s="9" t="s">
        <v>2917</v>
      </c>
    </row>
    <row r="351036" spans="2:2" x14ac:dyDescent="0.25">
      <c r="B351036" s="9" t="s">
        <v>2919</v>
      </c>
    </row>
    <row r="351037" spans="2:2" x14ac:dyDescent="0.25">
      <c r="B351037" s="9" t="s">
        <v>4556</v>
      </c>
    </row>
    <row r="351038" spans="2:2" x14ac:dyDescent="0.25">
      <c r="B351038" s="9" t="s">
        <v>2921</v>
      </c>
    </row>
    <row r="351039" spans="2:2" x14ac:dyDescent="0.25">
      <c r="B351039" s="9" t="s">
        <v>2923</v>
      </c>
    </row>
    <row r="351040" spans="2:2" x14ac:dyDescent="0.25">
      <c r="B351040" s="9" t="s">
        <v>2925</v>
      </c>
    </row>
    <row r="351041" spans="2:2" x14ac:dyDescent="0.25">
      <c r="B351041" s="9" t="s">
        <v>2927</v>
      </c>
    </row>
    <row r="351042" spans="2:2" x14ac:dyDescent="0.25">
      <c r="B351042" s="9" t="s">
        <v>2929</v>
      </c>
    </row>
    <row r="351043" spans="2:2" x14ac:dyDescent="0.25">
      <c r="B351043" s="9" t="s">
        <v>2931</v>
      </c>
    </row>
    <row r="351044" spans="2:2" x14ac:dyDescent="0.25">
      <c r="B351044" s="9" t="s">
        <v>2933</v>
      </c>
    </row>
    <row r="351045" spans="2:2" x14ac:dyDescent="0.25">
      <c r="B351045" s="9" t="s">
        <v>2935</v>
      </c>
    </row>
    <row r="351046" spans="2:2" x14ac:dyDescent="0.25">
      <c r="B351046" s="9" t="s">
        <v>2937</v>
      </c>
    </row>
    <row r="351047" spans="2:2" x14ac:dyDescent="0.25">
      <c r="B351047" s="9" t="s">
        <v>2939</v>
      </c>
    </row>
    <row r="351048" spans="2:2" x14ac:dyDescent="0.25">
      <c r="B351048" s="9" t="s">
        <v>2941</v>
      </c>
    </row>
    <row r="351049" spans="2:2" x14ac:dyDescent="0.25">
      <c r="B351049" s="9" t="s">
        <v>2943</v>
      </c>
    </row>
    <row r="351050" spans="2:2" x14ac:dyDescent="0.25">
      <c r="B351050" s="9" t="s">
        <v>2945</v>
      </c>
    </row>
    <row r="351051" spans="2:2" x14ac:dyDescent="0.25">
      <c r="B351051" s="9" t="s">
        <v>2947</v>
      </c>
    </row>
    <row r="351052" spans="2:2" x14ac:dyDescent="0.25">
      <c r="B351052" s="9" t="s">
        <v>2949</v>
      </c>
    </row>
    <row r="351053" spans="2:2" x14ac:dyDescent="0.25">
      <c r="B351053" s="9" t="s">
        <v>2951</v>
      </c>
    </row>
    <row r="351054" spans="2:2" x14ac:dyDescent="0.25">
      <c r="B351054" s="9" t="s">
        <v>2953</v>
      </c>
    </row>
    <row r="351055" spans="2:2" x14ac:dyDescent="0.25">
      <c r="B351055" s="9" t="s">
        <v>2955</v>
      </c>
    </row>
    <row r="351056" spans="2:2" x14ac:dyDescent="0.25">
      <c r="B351056" s="9" t="s">
        <v>2957</v>
      </c>
    </row>
    <row r="351057" spans="2:2" x14ac:dyDescent="0.25">
      <c r="B351057" s="9" t="s">
        <v>2959</v>
      </c>
    </row>
    <row r="351058" spans="2:2" x14ac:dyDescent="0.25">
      <c r="B351058" s="9" t="s">
        <v>2961</v>
      </c>
    </row>
    <row r="351059" spans="2:2" x14ac:dyDescent="0.25">
      <c r="B351059" s="9" t="s">
        <v>2963</v>
      </c>
    </row>
    <row r="351060" spans="2:2" x14ac:dyDescent="0.25">
      <c r="B351060" s="9" t="s">
        <v>2965</v>
      </c>
    </row>
    <row r="351061" spans="2:2" x14ac:dyDescent="0.25">
      <c r="B351061" s="9" t="s">
        <v>2967</v>
      </c>
    </row>
    <row r="351062" spans="2:2" x14ac:dyDescent="0.25">
      <c r="B351062" s="9" t="s">
        <v>2969</v>
      </c>
    </row>
    <row r="351063" spans="2:2" x14ac:dyDescent="0.25">
      <c r="B351063" s="9" t="s">
        <v>2971</v>
      </c>
    </row>
    <row r="351064" spans="2:2" x14ac:dyDescent="0.25">
      <c r="B351064" s="9" t="s">
        <v>2973</v>
      </c>
    </row>
    <row r="351065" spans="2:2" x14ac:dyDescent="0.25">
      <c r="B351065" s="9" t="s">
        <v>2975</v>
      </c>
    </row>
    <row r="351066" spans="2:2" x14ac:dyDescent="0.25">
      <c r="B351066" s="9" t="s">
        <v>2977</v>
      </c>
    </row>
    <row r="351067" spans="2:2" x14ac:dyDescent="0.25">
      <c r="B351067" s="9" t="s">
        <v>2979</v>
      </c>
    </row>
    <row r="351068" spans="2:2" x14ac:dyDescent="0.25">
      <c r="B351068" s="9" t="s">
        <v>2981</v>
      </c>
    </row>
    <row r="351069" spans="2:2" x14ac:dyDescent="0.25">
      <c r="B351069" s="9" t="s">
        <v>2983</v>
      </c>
    </row>
    <row r="351070" spans="2:2" x14ac:dyDescent="0.25">
      <c r="B351070" s="9" t="s">
        <v>2985</v>
      </c>
    </row>
    <row r="351071" spans="2:2" x14ac:dyDescent="0.25">
      <c r="B351071" s="9" t="s">
        <v>2987</v>
      </c>
    </row>
    <row r="351072" spans="2:2" x14ac:dyDescent="0.25">
      <c r="B351072" s="9" t="s">
        <v>2989</v>
      </c>
    </row>
    <row r="351073" spans="2:2" x14ac:dyDescent="0.25">
      <c r="B351073" s="9" t="s">
        <v>2991</v>
      </c>
    </row>
    <row r="351074" spans="2:2" x14ac:dyDescent="0.25">
      <c r="B351074" s="9" t="s">
        <v>2993</v>
      </c>
    </row>
    <row r="351075" spans="2:2" x14ac:dyDescent="0.25">
      <c r="B351075" s="9" t="s">
        <v>2995</v>
      </c>
    </row>
    <row r="351076" spans="2:2" x14ac:dyDescent="0.25">
      <c r="B351076" s="9" t="s">
        <v>2997</v>
      </c>
    </row>
    <row r="351077" spans="2:2" x14ac:dyDescent="0.25">
      <c r="B351077" s="9" t="s">
        <v>2999</v>
      </c>
    </row>
    <row r="351078" spans="2:2" x14ac:dyDescent="0.25">
      <c r="B351078" s="9" t="s">
        <v>3001</v>
      </c>
    </row>
    <row r="351079" spans="2:2" x14ac:dyDescent="0.25">
      <c r="B351079" s="9" t="s">
        <v>3003</v>
      </c>
    </row>
    <row r="351080" spans="2:2" x14ac:dyDescent="0.25">
      <c r="B351080" s="9" t="s">
        <v>3005</v>
      </c>
    </row>
    <row r="351081" spans="2:2" x14ac:dyDescent="0.25">
      <c r="B351081" s="9" t="s">
        <v>3007</v>
      </c>
    </row>
    <row r="351082" spans="2:2" x14ac:dyDescent="0.25">
      <c r="B351082" s="9" t="s">
        <v>3009</v>
      </c>
    </row>
    <row r="351083" spans="2:2" x14ac:dyDescent="0.25">
      <c r="B351083" s="9" t="s">
        <v>3011</v>
      </c>
    </row>
    <row r="351084" spans="2:2" x14ac:dyDescent="0.25">
      <c r="B351084" s="9" t="s">
        <v>3013</v>
      </c>
    </row>
    <row r="351085" spans="2:2" x14ac:dyDescent="0.25">
      <c r="B351085" s="9" t="s">
        <v>3015</v>
      </c>
    </row>
    <row r="351086" spans="2:2" x14ac:dyDescent="0.25">
      <c r="B351086" s="9" t="s">
        <v>3017</v>
      </c>
    </row>
    <row r="351087" spans="2:2" x14ac:dyDescent="0.25">
      <c r="B351087" s="9" t="s">
        <v>3019</v>
      </c>
    </row>
    <row r="351088" spans="2:2" x14ac:dyDescent="0.25">
      <c r="B351088" s="9" t="s">
        <v>3021</v>
      </c>
    </row>
    <row r="351089" spans="2:2" x14ac:dyDescent="0.25">
      <c r="B351089" s="9" t="s">
        <v>3023</v>
      </c>
    </row>
    <row r="351090" spans="2:2" x14ac:dyDescent="0.25">
      <c r="B351090" s="9" t="s">
        <v>3025</v>
      </c>
    </row>
    <row r="351091" spans="2:2" x14ac:dyDescent="0.25">
      <c r="B351091" s="9" t="s">
        <v>3027</v>
      </c>
    </row>
    <row r="351092" spans="2:2" x14ac:dyDescent="0.25">
      <c r="B351092" s="9" t="s">
        <v>3029</v>
      </c>
    </row>
    <row r="351093" spans="2:2" x14ac:dyDescent="0.25">
      <c r="B351093" s="9" t="s">
        <v>3031</v>
      </c>
    </row>
    <row r="351094" spans="2:2" x14ac:dyDescent="0.25">
      <c r="B351094" s="9" t="s">
        <v>3033</v>
      </c>
    </row>
    <row r="351095" spans="2:2" x14ac:dyDescent="0.25">
      <c r="B351095" s="9" t="s">
        <v>3035</v>
      </c>
    </row>
    <row r="351096" spans="2:2" x14ac:dyDescent="0.25">
      <c r="B351096" s="9" t="s">
        <v>3037</v>
      </c>
    </row>
    <row r="351097" spans="2:2" x14ac:dyDescent="0.25">
      <c r="B351097" s="9" t="s">
        <v>3039</v>
      </c>
    </row>
    <row r="351098" spans="2:2" x14ac:dyDescent="0.25">
      <c r="B351098" s="9" t="s">
        <v>3041</v>
      </c>
    </row>
    <row r="351099" spans="2:2" x14ac:dyDescent="0.25">
      <c r="B351099" s="9" t="s">
        <v>3043</v>
      </c>
    </row>
    <row r="351100" spans="2:2" x14ac:dyDescent="0.25">
      <c r="B351100" s="9" t="s">
        <v>3045</v>
      </c>
    </row>
    <row r="351101" spans="2:2" x14ac:dyDescent="0.25">
      <c r="B351101" s="9" t="s">
        <v>3047</v>
      </c>
    </row>
    <row r="351102" spans="2:2" x14ac:dyDescent="0.25">
      <c r="B351102" s="9" t="s">
        <v>3049</v>
      </c>
    </row>
    <row r="351103" spans="2:2" x14ac:dyDescent="0.25">
      <c r="B351103" s="9" t="s">
        <v>3051</v>
      </c>
    </row>
    <row r="351104" spans="2:2" x14ac:dyDescent="0.25">
      <c r="B351104" s="9" t="s">
        <v>3053</v>
      </c>
    </row>
    <row r="351105" spans="2:2" x14ac:dyDescent="0.25">
      <c r="B351105" s="9" t="s">
        <v>3055</v>
      </c>
    </row>
    <row r="351106" spans="2:2" x14ac:dyDescent="0.25">
      <c r="B351106" s="9" t="s">
        <v>3057</v>
      </c>
    </row>
    <row r="351107" spans="2:2" x14ac:dyDescent="0.25">
      <c r="B351107" s="9" t="s">
        <v>3059</v>
      </c>
    </row>
    <row r="351108" spans="2:2" x14ac:dyDescent="0.25">
      <c r="B351108" s="9" t="s">
        <v>3061</v>
      </c>
    </row>
    <row r="351109" spans="2:2" x14ac:dyDescent="0.25">
      <c r="B351109" s="9" t="s">
        <v>3063</v>
      </c>
    </row>
    <row r="351110" spans="2:2" x14ac:dyDescent="0.25">
      <c r="B351110" s="9" t="s">
        <v>3065</v>
      </c>
    </row>
    <row r="351111" spans="2:2" x14ac:dyDescent="0.25">
      <c r="B351111" s="9" t="s">
        <v>3067</v>
      </c>
    </row>
    <row r="351112" spans="2:2" x14ac:dyDescent="0.25">
      <c r="B351112" s="9" t="s">
        <v>3069</v>
      </c>
    </row>
    <row r="351113" spans="2:2" x14ac:dyDescent="0.25">
      <c r="B351113" s="9" t="s">
        <v>3071</v>
      </c>
    </row>
    <row r="351114" spans="2:2" x14ac:dyDescent="0.25">
      <c r="B351114" s="9" t="s">
        <v>3073</v>
      </c>
    </row>
    <row r="351115" spans="2:2" x14ac:dyDescent="0.25">
      <c r="B351115" s="9" t="s">
        <v>3075</v>
      </c>
    </row>
    <row r="351116" spans="2:2" x14ac:dyDescent="0.25">
      <c r="B351116" s="9" t="s">
        <v>3077</v>
      </c>
    </row>
    <row r="351117" spans="2:2" x14ac:dyDescent="0.25">
      <c r="B351117" s="9" t="s">
        <v>3079</v>
      </c>
    </row>
    <row r="351118" spans="2:2" x14ac:dyDescent="0.25">
      <c r="B351118" s="9" t="s">
        <v>3081</v>
      </c>
    </row>
    <row r="351119" spans="2:2" x14ac:dyDescent="0.25">
      <c r="B351119" s="9" t="s">
        <v>3083</v>
      </c>
    </row>
    <row r="351120" spans="2:2" x14ac:dyDescent="0.25">
      <c r="B351120" s="9" t="s">
        <v>3085</v>
      </c>
    </row>
    <row r="351121" spans="2:2" x14ac:dyDescent="0.25">
      <c r="B351121" s="9" t="s">
        <v>3087</v>
      </c>
    </row>
    <row r="351122" spans="2:2" x14ac:dyDescent="0.25">
      <c r="B351122" s="9" t="s">
        <v>3089</v>
      </c>
    </row>
    <row r="351123" spans="2:2" x14ac:dyDescent="0.25">
      <c r="B351123" s="9" t="s">
        <v>3091</v>
      </c>
    </row>
    <row r="351124" spans="2:2" x14ac:dyDescent="0.25">
      <c r="B351124" s="9" t="s">
        <v>3093</v>
      </c>
    </row>
    <row r="351125" spans="2:2" x14ac:dyDescent="0.25">
      <c r="B351125" s="9" t="s">
        <v>3095</v>
      </c>
    </row>
    <row r="351126" spans="2:2" x14ac:dyDescent="0.25">
      <c r="B351126" s="9" t="s">
        <v>3097</v>
      </c>
    </row>
    <row r="351127" spans="2:2" x14ac:dyDescent="0.25">
      <c r="B351127" s="9" t="s">
        <v>3099</v>
      </c>
    </row>
    <row r="351128" spans="2:2" x14ac:dyDescent="0.25">
      <c r="B351128" s="9" t="s">
        <v>3101</v>
      </c>
    </row>
    <row r="351129" spans="2:2" x14ac:dyDescent="0.25">
      <c r="B351129" s="9" t="s">
        <v>3103</v>
      </c>
    </row>
    <row r="351130" spans="2:2" x14ac:dyDescent="0.25">
      <c r="B351130" s="9" t="s">
        <v>3105</v>
      </c>
    </row>
    <row r="351131" spans="2:2" x14ac:dyDescent="0.25">
      <c r="B351131" s="9" t="s">
        <v>3107</v>
      </c>
    </row>
    <row r="351132" spans="2:2" x14ac:dyDescent="0.25">
      <c r="B351132" s="9" t="s">
        <v>3109</v>
      </c>
    </row>
    <row r="351133" spans="2:2" x14ac:dyDescent="0.25">
      <c r="B351133" s="9" t="s">
        <v>3111</v>
      </c>
    </row>
    <row r="351134" spans="2:2" x14ac:dyDescent="0.25">
      <c r="B351134" s="9" t="s">
        <v>4557</v>
      </c>
    </row>
    <row r="351135" spans="2:2" x14ac:dyDescent="0.25">
      <c r="B351135" s="9" t="s">
        <v>3113</v>
      </c>
    </row>
    <row r="351136" spans="2:2" x14ac:dyDescent="0.25">
      <c r="B351136" s="9" t="s">
        <v>3115</v>
      </c>
    </row>
    <row r="351137" spans="2:2" x14ac:dyDescent="0.25">
      <c r="B351137" s="9" t="s">
        <v>3117</v>
      </c>
    </row>
    <row r="351138" spans="2:2" x14ac:dyDescent="0.25">
      <c r="B351138" s="9" t="s">
        <v>3119</v>
      </c>
    </row>
    <row r="351139" spans="2:2" x14ac:dyDescent="0.25">
      <c r="B351139" s="9" t="s">
        <v>3121</v>
      </c>
    </row>
    <row r="351140" spans="2:2" x14ac:dyDescent="0.25">
      <c r="B351140" s="9" t="s">
        <v>3123</v>
      </c>
    </row>
    <row r="351141" spans="2:2" x14ac:dyDescent="0.25">
      <c r="B351141" s="9" t="s">
        <v>3125</v>
      </c>
    </row>
    <row r="351142" spans="2:2" x14ac:dyDescent="0.25">
      <c r="B351142" s="9" t="s">
        <v>3127</v>
      </c>
    </row>
    <row r="351143" spans="2:2" x14ac:dyDescent="0.25">
      <c r="B351143" s="9" t="s">
        <v>3129</v>
      </c>
    </row>
    <row r="351144" spans="2:2" x14ac:dyDescent="0.25">
      <c r="B351144" s="9" t="s">
        <v>3131</v>
      </c>
    </row>
    <row r="351145" spans="2:2" x14ac:dyDescent="0.25">
      <c r="B351145" s="9" t="s">
        <v>3133</v>
      </c>
    </row>
    <row r="351146" spans="2:2" x14ac:dyDescent="0.25">
      <c r="B351146" s="9" t="s">
        <v>3135</v>
      </c>
    </row>
    <row r="351147" spans="2:2" x14ac:dyDescent="0.25">
      <c r="B351147" s="9" t="s">
        <v>3137</v>
      </c>
    </row>
    <row r="351148" spans="2:2" x14ac:dyDescent="0.25">
      <c r="B351148" s="9" t="s">
        <v>3139</v>
      </c>
    </row>
    <row r="351149" spans="2:2" x14ac:dyDescent="0.25">
      <c r="B351149" s="9" t="s">
        <v>3141</v>
      </c>
    </row>
    <row r="351150" spans="2:2" x14ac:dyDescent="0.25">
      <c r="B351150" s="9" t="s">
        <v>3143</v>
      </c>
    </row>
    <row r="351151" spans="2:2" x14ac:dyDescent="0.25">
      <c r="B351151" s="9" t="s">
        <v>3145</v>
      </c>
    </row>
    <row r="351152" spans="2:2" x14ac:dyDescent="0.25">
      <c r="B351152" s="9" t="s">
        <v>3147</v>
      </c>
    </row>
    <row r="351153" spans="2:2" x14ac:dyDescent="0.25">
      <c r="B351153" s="9" t="s">
        <v>3149</v>
      </c>
    </row>
    <row r="351154" spans="2:2" x14ac:dyDescent="0.25">
      <c r="B351154" s="9" t="s">
        <v>3151</v>
      </c>
    </row>
    <row r="351155" spans="2:2" x14ac:dyDescent="0.25">
      <c r="B351155" s="9" t="s">
        <v>3153</v>
      </c>
    </row>
    <row r="351156" spans="2:2" x14ac:dyDescent="0.25">
      <c r="B351156" s="9" t="s">
        <v>3155</v>
      </c>
    </row>
    <row r="351157" spans="2:2" x14ac:dyDescent="0.25">
      <c r="B351157" s="9" t="s">
        <v>3157</v>
      </c>
    </row>
    <row r="351158" spans="2:2" x14ac:dyDescent="0.25">
      <c r="B351158" s="9" t="s">
        <v>3159</v>
      </c>
    </row>
    <row r="351159" spans="2:2" x14ac:dyDescent="0.25">
      <c r="B351159" s="9" t="s">
        <v>3161</v>
      </c>
    </row>
    <row r="351160" spans="2:2" x14ac:dyDescent="0.25">
      <c r="B351160" s="9" t="s">
        <v>3163</v>
      </c>
    </row>
    <row r="351161" spans="2:2" x14ac:dyDescent="0.25">
      <c r="B351161" s="9" t="s">
        <v>3165</v>
      </c>
    </row>
    <row r="351162" spans="2:2" x14ac:dyDescent="0.25">
      <c r="B351162" s="9" t="s">
        <v>3167</v>
      </c>
    </row>
    <row r="351163" spans="2:2" x14ac:dyDescent="0.25">
      <c r="B351163" s="9" t="s">
        <v>3169</v>
      </c>
    </row>
    <row r="351164" spans="2:2" x14ac:dyDescent="0.25">
      <c r="B351164" s="9" t="s">
        <v>3171</v>
      </c>
    </row>
    <row r="351165" spans="2:2" x14ac:dyDescent="0.25">
      <c r="B351165" s="9" t="s">
        <v>3173</v>
      </c>
    </row>
    <row r="351166" spans="2:2" x14ac:dyDescent="0.25">
      <c r="B351166" s="9" t="s">
        <v>3175</v>
      </c>
    </row>
    <row r="351167" spans="2:2" x14ac:dyDescent="0.25">
      <c r="B351167" s="9" t="s">
        <v>3177</v>
      </c>
    </row>
    <row r="351168" spans="2:2" x14ac:dyDescent="0.25">
      <c r="B351168" s="9" t="s">
        <v>3179</v>
      </c>
    </row>
    <row r="351169" spans="2:2" x14ac:dyDescent="0.25">
      <c r="B351169" s="9" t="s">
        <v>3181</v>
      </c>
    </row>
    <row r="351170" spans="2:2" x14ac:dyDescent="0.25">
      <c r="B351170" s="9" t="s">
        <v>3183</v>
      </c>
    </row>
    <row r="351171" spans="2:2" x14ac:dyDescent="0.25">
      <c r="B351171" s="9" t="s">
        <v>3185</v>
      </c>
    </row>
    <row r="351172" spans="2:2" x14ac:dyDescent="0.25">
      <c r="B351172" s="9" t="s">
        <v>3187</v>
      </c>
    </row>
    <row r="351173" spans="2:2" x14ac:dyDescent="0.25">
      <c r="B351173" s="9" t="s">
        <v>3189</v>
      </c>
    </row>
    <row r="351174" spans="2:2" x14ac:dyDescent="0.25">
      <c r="B351174" s="9" t="s">
        <v>3191</v>
      </c>
    </row>
    <row r="351175" spans="2:2" x14ac:dyDescent="0.25">
      <c r="B351175" s="9" t="s">
        <v>3193</v>
      </c>
    </row>
    <row r="351176" spans="2:2" x14ac:dyDescent="0.25">
      <c r="B351176" s="9" t="s">
        <v>3195</v>
      </c>
    </row>
    <row r="351177" spans="2:2" x14ac:dyDescent="0.25">
      <c r="B351177" s="9" t="s">
        <v>3197</v>
      </c>
    </row>
    <row r="351178" spans="2:2" x14ac:dyDescent="0.25">
      <c r="B351178" s="9" t="s">
        <v>3199</v>
      </c>
    </row>
    <row r="351179" spans="2:2" x14ac:dyDescent="0.25">
      <c r="B351179" s="9" t="s">
        <v>3201</v>
      </c>
    </row>
    <row r="351180" spans="2:2" x14ac:dyDescent="0.25">
      <c r="B351180" s="9" t="s">
        <v>3203</v>
      </c>
    </row>
    <row r="351181" spans="2:2" x14ac:dyDescent="0.25">
      <c r="B351181" s="9" t="s">
        <v>3205</v>
      </c>
    </row>
    <row r="351182" spans="2:2" x14ac:dyDescent="0.25">
      <c r="B351182" s="9" t="s">
        <v>3207</v>
      </c>
    </row>
    <row r="351183" spans="2:2" x14ac:dyDescent="0.25">
      <c r="B351183" s="9" t="s">
        <v>3209</v>
      </c>
    </row>
    <row r="351184" spans="2:2" x14ac:dyDescent="0.25">
      <c r="B351184" s="9" t="s">
        <v>3211</v>
      </c>
    </row>
    <row r="351185" spans="2:2" x14ac:dyDescent="0.25">
      <c r="B351185" s="9" t="s">
        <v>3213</v>
      </c>
    </row>
    <row r="351186" spans="2:2" x14ac:dyDescent="0.25">
      <c r="B351186" s="9" t="s">
        <v>3215</v>
      </c>
    </row>
    <row r="351187" spans="2:2" x14ac:dyDescent="0.25">
      <c r="B351187" s="9" t="s">
        <v>3217</v>
      </c>
    </row>
    <row r="351188" spans="2:2" x14ac:dyDescent="0.25">
      <c r="B351188" s="9" t="s">
        <v>3219</v>
      </c>
    </row>
    <row r="351189" spans="2:2" x14ac:dyDescent="0.25">
      <c r="B351189" s="9" t="s">
        <v>3221</v>
      </c>
    </row>
    <row r="351190" spans="2:2" x14ac:dyDescent="0.25">
      <c r="B351190" s="9" t="s">
        <v>3223</v>
      </c>
    </row>
    <row r="351191" spans="2:2" x14ac:dyDescent="0.25">
      <c r="B351191" s="9" t="s">
        <v>3225</v>
      </c>
    </row>
    <row r="351192" spans="2:2" x14ac:dyDescent="0.25">
      <c r="B351192" s="9" t="s">
        <v>3227</v>
      </c>
    </row>
    <row r="351193" spans="2:2" x14ac:dyDescent="0.25">
      <c r="B351193" s="9" t="s">
        <v>3229</v>
      </c>
    </row>
    <row r="351194" spans="2:2" x14ac:dyDescent="0.25">
      <c r="B351194" s="9" t="s">
        <v>3231</v>
      </c>
    </row>
    <row r="351195" spans="2:2" x14ac:dyDescent="0.25">
      <c r="B351195" s="9" t="s">
        <v>3233</v>
      </c>
    </row>
    <row r="351196" spans="2:2" x14ac:dyDescent="0.25">
      <c r="B351196" s="9" t="s">
        <v>3235</v>
      </c>
    </row>
    <row r="351197" spans="2:2" x14ac:dyDescent="0.25">
      <c r="B351197" s="9" t="s">
        <v>3237</v>
      </c>
    </row>
    <row r="351198" spans="2:2" x14ac:dyDescent="0.25">
      <c r="B351198" s="9" t="s">
        <v>3239</v>
      </c>
    </row>
    <row r="351199" spans="2:2" x14ac:dyDescent="0.25">
      <c r="B351199" s="9" t="s">
        <v>3241</v>
      </c>
    </row>
    <row r="351200" spans="2:2" x14ac:dyDescent="0.25">
      <c r="B351200" s="9" t="s">
        <v>3243</v>
      </c>
    </row>
    <row r="351201" spans="2:2" x14ac:dyDescent="0.25">
      <c r="B351201" s="9" t="s">
        <v>3245</v>
      </c>
    </row>
    <row r="351202" spans="2:2" x14ac:dyDescent="0.25">
      <c r="B351202" s="9" t="s">
        <v>3247</v>
      </c>
    </row>
    <row r="351203" spans="2:2" x14ac:dyDescent="0.25">
      <c r="B351203" s="9" t="s">
        <v>3249</v>
      </c>
    </row>
    <row r="351204" spans="2:2" x14ac:dyDescent="0.25">
      <c r="B351204" s="9" t="s">
        <v>3251</v>
      </c>
    </row>
    <row r="351205" spans="2:2" x14ac:dyDescent="0.25">
      <c r="B351205" s="9" t="s">
        <v>3253</v>
      </c>
    </row>
    <row r="351206" spans="2:2" x14ac:dyDescent="0.25">
      <c r="B351206" s="9" t="s">
        <v>3255</v>
      </c>
    </row>
    <row r="351207" spans="2:2" x14ac:dyDescent="0.25">
      <c r="B351207" s="9" t="s">
        <v>3257</v>
      </c>
    </row>
    <row r="351208" spans="2:2" x14ac:dyDescent="0.25">
      <c r="B351208" s="9" t="s">
        <v>3259</v>
      </c>
    </row>
    <row r="351209" spans="2:2" x14ac:dyDescent="0.25">
      <c r="B351209" s="9" t="s">
        <v>3261</v>
      </c>
    </row>
    <row r="351210" spans="2:2" x14ac:dyDescent="0.25">
      <c r="B351210" s="9" t="s">
        <v>3263</v>
      </c>
    </row>
    <row r="351211" spans="2:2" x14ac:dyDescent="0.25">
      <c r="B351211" s="9" t="s">
        <v>3265</v>
      </c>
    </row>
    <row r="351212" spans="2:2" x14ac:dyDescent="0.25">
      <c r="B351212" s="9" t="s">
        <v>3267</v>
      </c>
    </row>
    <row r="351213" spans="2:2" x14ac:dyDescent="0.25">
      <c r="B351213" s="9" t="s">
        <v>3269</v>
      </c>
    </row>
    <row r="351214" spans="2:2" x14ac:dyDescent="0.25">
      <c r="B351214" s="9" t="s">
        <v>3271</v>
      </c>
    </row>
    <row r="351215" spans="2:2" x14ac:dyDescent="0.25">
      <c r="B351215" s="9" t="s">
        <v>3273</v>
      </c>
    </row>
    <row r="351216" spans="2:2" x14ac:dyDescent="0.25">
      <c r="B351216" s="9" t="s">
        <v>3275</v>
      </c>
    </row>
    <row r="351217" spans="2:2" x14ac:dyDescent="0.25">
      <c r="B351217" s="9" t="s">
        <v>3277</v>
      </c>
    </row>
    <row r="351218" spans="2:2" x14ac:dyDescent="0.25">
      <c r="B351218" s="9" t="s">
        <v>3279</v>
      </c>
    </row>
    <row r="351219" spans="2:2" x14ac:dyDescent="0.25">
      <c r="B351219" s="9" t="s">
        <v>3281</v>
      </c>
    </row>
    <row r="351220" spans="2:2" x14ac:dyDescent="0.25">
      <c r="B351220" s="9" t="s">
        <v>3283</v>
      </c>
    </row>
    <row r="351221" spans="2:2" x14ac:dyDescent="0.25">
      <c r="B351221" s="9" t="s">
        <v>3285</v>
      </c>
    </row>
    <row r="351222" spans="2:2" x14ac:dyDescent="0.25">
      <c r="B351222" s="9" t="s">
        <v>3287</v>
      </c>
    </row>
    <row r="351223" spans="2:2" x14ac:dyDescent="0.25">
      <c r="B351223" s="9" t="s">
        <v>3289</v>
      </c>
    </row>
    <row r="351224" spans="2:2" x14ac:dyDescent="0.25">
      <c r="B351224" s="9" t="s">
        <v>3291</v>
      </c>
    </row>
    <row r="351225" spans="2:2" x14ac:dyDescent="0.25">
      <c r="B351225" s="9" t="s">
        <v>3293</v>
      </c>
    </row>
    <row r="351226" spans="2:2" x14ac:dyDescent="0.25">
      <c r="B351226" s="9" t="s">
        <v>3295</v>
      </c>
    </row>
    <row r="351227" spans="2:2" x14ac:dyDescent="0.25">
      <c r="B351227" s="9" t="s">
        <v>3297</v>
      </c>
    </row>
    <row r="351228" spans="2:2" x14ac:dyDescent="0.25">
      <c r="B351228" s="9" t="s">
        <v>3299</v>
      </c>
    </row>
    <row r="351229" spans="2:2" x14ac:dyDescent="0.25">
      <c r="B351229" s="9" t="s">
        <v>3301</v>
      </c>
    </row>
    <row r="351230" spans="2:2" x14ac:dyDescent="0.25">
      <c r="B351230" s="9" t="s">
        <v>3303</v>
      </c>
    </row>
    <row r="351231" spans="2:2" x14ac:dyDescent="0.25">
      <c r="B351231" s="9" t="s">
        <v>3305</v>
      </c>
    </row>
    <row r="351232" spans="2:2" x14ac:dyDescent="0.25">
      <c r="B351232" s="9" t="s">
        <v>3307</v>
      </c>
    </row>
    <row r="351233" spans="2:2" x14ac:dyDescent="0.25">
      <c r="B351233" s="9" t="s">
        <v>3309</v>
      </c>
    </row>
    <row r="351234" spans="2:2" x14ac:dyDescent="0.25">
      <c r="B351234" s="9" t="s">
        <v>3311</v>
      </c>
    </row>
    <row r="351235" spans="2:2" x14ac:dyDescent="0.25">
      <c r="B351235" s="9" t="s">
        <v>3313</v>
      </c>
    </row>
    <row r="351236" spans="2:2" x14ac:dyDescent="0.25">
      <c r="B351236" s="9" t="s">
        <v>3315</v>
      </c>
    </row>
    <row r="351237" spans="2:2" x14ac:dyDescent="0.25">
      <c r="B351237" s="9" t="s">
        <v>3317</v>
      </c>
    </row>
    <row r="351238" spans="2:2" x14ac:dyDescent="0.25">
      <c r="B351238" s="9" t="s">
        <v>3319</v>
      </c>
    </row>
    <row r="351239" spans="2:2" x14ac:dyDescent="0.25">
      <c r="B351239" s="9" t="s">
        <v>3321</v>
      </c>
    </row>
    <row r="351240" spans="2:2" x14ac:dyDescent="0.25">
      <c r="B351240" s="9" t="s">
        <v>3323</v>
      </c>
    </row>
    <row r="351241" spans="2:2" x14ac:dyDescent="0.25">
      <c r="B351241" s="9" t="s">
        <v>3325</v>
      </c>
    </row>
    <row r="351242" spans="2:2" x14ac:dyDescent="0.25">
      <c r="B351242" s="9" t="s">
        <v>3327</v>
      </c>
    </row>
    <row r="351243" spans="2:2" x14ac:dyDescent="0.25">
      <c r="B351243" s="9" t="s">
        <v>3329</v>
      </c>
    </row>
    <row r="351244" spans="2:2" x14ac:dyDescent="0.25">
      <c r="B351244" s="9" t="s">
        <v>3331</v>
      </c>
    </row>
    <row r="351245" spans="2:2" x14ac:dyDescent="0.25">
      <c r="B351245" s="9" t="s">
        <v>3333</v>
      </c>
    </row>
    <row r="351246" spans="2:2" x14ac:dyDescent="0.25">
      <c r="B351246" s="9" t="s">
        <v>3335</v>
      </c>
    </row>
    <row r="351247" spans="2:2" x14ac:dyDescent="0.25">
      <c r="B351247" s="9" t="s">
        <v>3337</v>
      </c>
    </row>
    <row r="351248" spans="2:2" x14ac:dyDescent="0.25">
      <c r="B351248" s="9" t="s">
        <v>3339</v>
      </c>
    </row>
    <row r="351249" spans="2:2" x14ac:dyDescent="0.25">
      <c r="B351249" s="9" t="s">
        <v>3341</v>
      </c>
    </row>
    <row r="351250" spans="2:2" x14ac:dyDescent="0.25">
      <c r="B351250" s="9" t="s">
        <v>3343</v>
      </c>
    </row>
    <row r="351251" spans="2:2" x14ac:dyDescent="0.25">
      <c r="B351251" s="9" t="s">
        <v>3345</v>
      </c>
    </row>
    <row r="351252" spans="2:2" x14ac:dyDescent="0.25">
      <c r="B351252" s="9" t="s">
        <v>3347</v>
      </c>
    </row>
    <row r="351253" spans="2:2" x14ac:dyDescent="0.25">
      <c r="B351253" s="9" t="s">
        <v>3349</v>
      </c>
    </row>
    <row r="351254" spans="2:2" x14ac:dyDescent="0.25">
      <c r="B351254" s="9" t="s">
        <v>3351</v>
      </c>
    </row>
    <row r="351255" spans="2:2" x14ac:dyDescent="0.25">
      <c r="B351255" s="9" t="s">
        <v>3353</v>
      </c>
    </row>
    <row r="351256" spans="2:2" x14ac:dyDescent="0.25">
      <c r="B351256" s="9" t="s">
        <v>3355</v>
      </c>
    </row>
    <row r="351257" spans="2:2" x14ac:dyDescent="0.25">
      <c r="B351257" s="9" t="s">
        <v>3357</v>
      </c>
    </row>
    <row r="351258" spans="2:2" x14ac:dyDescent="0.25">
      <c r="B351258" s="9" t="s">
        <v>3359</v>
      </c>
    </row>
    <row r="351259" spans="2:2" x14ac:dyDescent="0.25">
      <c r="B351259" s="9" t="s">
        <v>3361</v>
      </c>
    </row>
    <row r="351260" spans="2:2" x14ac:dyDescent="0.25">
      <c r="B351260" s="9" t="s">
        <v>3363</v>
      </c>
    </row>
    <row r="351261" spans="2:2" x14ac:dyDescent="0.25">
      <c r="B351261" s="9" t="s">
        <v>3365</v>
      </c>
    </row>
    <row r="351262" spans="2:2" x14ac:dyDescent="0.25">
      <c r="B351262" s="9" t="s">
        <v>4558</v>
      </c>
    </row>
    <row r="351263" spans="2:2" x14ac:dyDescent="0.25">
      <c r="B351263" s="9" t="s">
        <v>3369</v>
      </c>
    </row>
    <row r="351264" spans="2:2" x14ac:dyDescent="0.25">
      <c r="B351264" s="9" t="s">
        <v>3371</v>
      </c>
    </row>
    <row r="351265" spans="2:2" x14ac:dyDescent="0.25">
      <c r="B351265" s="9" t="s">
        <v>3373</v>
      </c>
    </row>
    <row r="351266" spans="2:2" x14ac:dyDescent="0.25">
      <c r="B351266" s="9" t="s">
        <v>3375</v>
      </c>
    </row>
    <row r="351267" spans="2:2" x14ac:dyDescent="0.25">
      <c r="B351267" s="9" t="s">
        <v>3377</v>
      </c>
    </row>
    <row r="351268" spans="2:2" x14ac:dyDescent="0.25">
      <c r="B351268" s="9" t="s">
        <v>3379</v>
      </c>
    </row>
    <row r="351269" spans="2:2" x14ac:dyDescent="0.25">
      <c r="B351269" s="9" t="s">
        <v>3381</v>
      </c>
    </row>
    <row r="351270" spans="2:2" x14ac:dyDescent="0.25">
      <c r="B351270" s="9" t="s">
        <v>3383</v>
      </c>
    </row>
    <row r="351271" spans="2:2" x14ac:dyDescent="0.25">
      <c r="B351271" s="9" t="s">
        <v>3385</v>
      </c>
    </row>
    <row r="351272" spans="2:2" x14ac:dyDescent="0.25">
      <c r="B351272" s="9" t="s">
        <v>3387</v>
      </c>
    </row>
    <row r="351273" spans="2:2" x14ac:dyDescent="0.25">
      <c r="B351273" s="9" t="s">
        <v>3389</v>
      </c>
    </row>
    <row r="351274" spans="2:2" x14ac:dyDescent="0.25">
      <c r="B351274" s="9" t="s">
        <v>3391</v>
      </c>
    </row>
    <row r="351275" spans="2:2" x14ac:dyDescent="0.25">
      <c r="B351275" s="9" t="s">
        <v>3393</v>
      </c>
    </row>
    <row r="351276" spans="2:2" x14ac:dyDescent="0.25">
      <c r="B351276" s="9" t="s">
        <v>3395</v>
      </c>
    </row>
    <row r="351277" spans="2:2" x14ac:dyDescent="0.25">
      <c r="B351277" s="9" t="s">
        <v>3397</v>
      </c>
    </row>
    <row r="351278" spans="2:2" x14ac:dyDescent="0.25">
      <c r="B351278" s="9" t="s">
        <v>3399</v>
      </c>
    </row>
    <row r="351279" spans="2:2" x14ac:dyDescent="0.25">
      <c r="B351279" s="9" t="s">
        <v>3401</v>
      </c>
    </row>
    <row r="351280" spans="2:2" x14ac:dyDescent="0.25">
      <c r="B351280" s="9" t="s">
        <v>3403</v>
      </c>
    </row>
    <row r="351281" spans="2:2" x14ac:dyDescent="0.25">
      <c r="B351281" s="9" t="s">
        <v>3405</v>
      </c>
    </row>
    <row r="351282" spans="2:2" x14ac:dyDescent="0.25">
      <c r="B351282" s="9" t="s">
        <v>3407</v>
      </c>
    </row>
    <row r="351283" spans="2:2" x14ac:dyDescent="0.25">
      <c r="B351283" s="9" t="s">
        <v>3409</v>
      </c>
    </row>
    <row r="351284" spans="2:2" x14ac:dyDescent="0.25">
      <c r="B351284" s="9" t="s">
        <v>3411</v>
      </c>
    </row>
    <row r="351285" spans="2:2" x14ac:dyDescent="0.25">
      <c r="B351285" s="9" t="s">
        <v>3413</v>
      </c>
    </row>
    <row r="351286" spans="2:2" x14ac:dyDescent="0.25">
      <c r="B351286" s="9" t="s">
        <v>3415</v>
      </c>
    </row>
    <row r="351287" spans="2:2" x14ac:dyDescent="0.25">
      <c r="B351287" s="9" t="s">
        <v>3417</v>
      </c>
    </row>
    <row r="351288" spans="2:2" x14ac:dyDescent="0.25">
      <c r="B351288" s="9" t="s">
        <v>3419</v>
      </c>
    </row>
    <row r="351289" spans="2:2" x14ac:dyDescent="0.25">
      <c r="B351289" s="9" t="s">
        <v>3421</v>
      </c>
    </row>
    <row r="351290" spans="2:2" x14ac:dyDescent="0.25">
      <c r="B351290" s="9" t="s">
        <v>3423</v>
      </c>
    </row>
    <row r="351291" spans="2:2" x14ac:dyDescent="0.25">
      <c r="B351291" s="9" t="s">
        <v>3425</v>
      </c>
    </row>
    <row r="351292" spans="2:2" x14ac:dyDescent="0.25">
      <c r="B351292" s="9" t="s">
        <v>3427</v>
      </c>
    </row>
    <row r="351293" spans="2:2" x14ac:dyDescent="0.25">
      <c r="B351293" s="9" t="s">
        <v>3429</v>
      </c>
    </row>
    <row r="351294" spans="2:2" x14ac:dyDescent="0.25">
      <c r="B351294" s="9" t="s">
        <v>3431</v>
      </c>
    </row>
    <row r="351295" spans="2:2" x14ac:dyDescent="0.25">
      <c r="B351295" s="9" t="s">
        <v>3433</v>
      </c>
    </row>
    <row r="351296" spans="2:2" x14ac:dyDescent="0.25">
      <c r="B351296" s="9" t="s">
        <v>3435</v>
      </c>
    </row>
    <row r="351297" spans="2:2" x14ac:dyDescent="0.25">
      <c r="B351297" s="9" t="s">
        <v>3437</v>
      </c>
    </row>
    <row r="351298" spans="2:2" x14ac:dyDescent="0.25">
      <c r="B351298" s="9" t="s">
        <v>3439</v>
      </c>
    </row>
    <row r="351299" spans="2:2" x14ac:dyDescent="0.25">
      <c r="B351299" s="9" t="s">
        <v>3441</v>
      </c>
    </row>
    <row r="351300" spans="2:2" x14ac:dyDescent="0.25">
      <c r="B351300" s="9" t="s">
        <v>3443</v>
      </c>
    </row>
    <row r="351301" spans="2:2" x14ac:dyDescent="0.25">
      <c r="B351301" s="9" t="s">
        <v>3445</v>
      </c>
    </row>
    <row r="351302" spans="2:2" x14ac:dyDescent="0.25">
      <c r="B351302" s="9" t="s">
        <v>3447</v>
      </c>
    </row>
    <row r="351303" spans="2:2" x14ac:dyDescent="0.25">
      <c r="B351303" s="9" t="s">
        <v>3449</v>
      </c>
    </row>
    <row r="351304" spans="2:2" x14ac:dyDescent="0.25">
      <c r="B351304" s="9" t="s">
        <v>3451</v>
      </c>
    </row>
    <row r="351305" spans="2:2" x14ac:dyDescent="0.25">
      <c r="B351305" s="9" t="s">
        <v>3453</v>
      </c>
    </row>
    <row r="351306" spans="2:2" x14ac:dyDescent="0.25">
      <c r="B351306" s="9" t="s">
        <v>3455</v>
      </c>
    </row>
    <row r="351307" spans="2:2" x14ac:dyDescent="0.25">
      <c r="B351307" s="9" t="s">
        <v>4559</v>
      </c>
    </row>
    <row r="351308" spans="2:2" x14ac:dyDescent="0.25">
      <c r="B351308" s="9" t="s">
        <v>3459</v>
      </c>
    </row>
    <row r="351309" spans="2:2" x14ac:dyDescent="0.25">
      <c r="B351309" s="9" t="s">
        <v>3461</v>
      </c>
    </row>
    <row r="351310" spans="2:2" x14ac:dyDescent="0.25">
      <c r="B351310" s="9" t="s">
        <v>3463</v>
      </c>
    </row>
    <row r="351311" spans="2:2" x14ac:dyDescent="0.25">
      <c r="B351311" s="9" t="s">
        <v>3465</v>
      </c>
    </row>
    <row r="351312" spans="2:2" x14ac:dyDescent="0.25">
      <c r="B351312" s="9" t="s">
        <v>3467</v>
      </c>
    </row>
    <row r="351313" spans="2:2" x14ac:dyDescent="0.25">
      <c r="B351313" s="9" t="s">
        <v>3469</v>
      </c>
    </row>
    <row r="351314" spans="2:2" x14ac:dyDescent="0.25">
      <c r="B351314" s="9" t="s">
        <v>3471</v>
      </c>
    </row>
    <row r="351315" spans="2:2" x14ac:dyDescent="0.25">
      <c r="B351315" s="9" t="s">
        <v>3473</v>
      </c>
    </row>
    <row r="351316" spans="2:2" x14ac:dyDescent="0.25">
      <c r="B351316" s="9" t="s">
        <v>3475</v>
      </c>
    </row>
    <row r="351317" spans="2:2" x14ac:dyDescent="0.25">
      <c r="B351317" s="9" t="s">
        <v>3477</v>
      </c>
    </row>
    <row r="351318" spans="2:2" x14ac:dyDescent="0.25">
      <c r="B351318" s="9" t="s">
        <v>3479</v>
      </c>
    </row>
    <row r="351319" spans="2:2" x14ac:dyDescent="0.25">
      <c r="B351319" s="9" t="s">
        <v>3481</v>
      </c>
    </row>
    <row r="351320" spans="2:2" x14ac:dyDescent="0.25">
      <c r="B351320" s="9" t="s">
        <v>3483</v>
      </c>
    </row>
    <row r="351321" spans="2:2" x14ac:dyDescent="0.25">
      <c r="B351321" s="9" t="s">
        <v>3485</v>
      </c>
    </row>
    <row r="351322" spans="2:2" x14ac:dyDescent="0.25">
      <c r="B351322" s="9" t="s">
        <v>3487</v>
      </c>
    </row>
    <row r="351323" spans="2:2" x14ac:dyDescent="0.25">
      <c r="B351323" s="9" t="s">
        <v>3489</v>
      </c>
    </row>
    <row r="351324" spans="2:2" x14ac:dyDescent="0.25">
      <c r="B351324" s="9" t="s">
        <v>3491</v>
      </c>
    </row>
    <row r="351325" spans="2:2" x14ac:dyDescent="0.25">
      <c r="B351325" s="9" t="s">
        <v>3493</v>
      </c>
    </row>
    <row r="351326" spans="2:2" x14ac:dyDescent="0.25">
      <c r="B351326" s="9" t="s">
        <v>3495</v>
      </c>
    </row>
    <row r="351327" spans="2:2" x14ac:dyDescent="0.25">
      <c r="B351327" s="9" t="s">
        <v>3497</v>
      </c>
    </row>
    <row r="351328" spans="2:2" x14ac:dyDescent="0.25">
      <c r="B351328" s="9" t="s">
        <v>3499</v>
      </c>
    </row>
    <row r="351329" spans="2:2" x14ac:dyDescent="0.25">
      <c r="B351329" s="9" t="s">
        <v>3501</v>
      </c>
    </row>
    <row r="351330" spans="2:2" x14ac:dyDescent="0.25">
      <c r="B351330" s="9" t="s">
        <v>3503</v>
      </c>
    </row>
    <row r="351331" spans="2:2" x14ac:dyDescent="0.25">
      <c r="B351331" s="9" t="s">
        <v>3505</v>
      </c>
    </row>
    <row r="351332" spans="2:2" x14ac:dyDescent="0.25">
      <c r="B351332" s="9" t="s">
        <v>3507</v>
      </c>
    </row>
    <row r="351333" spans="2:2" x14ac:dyDescent="0.25">
      <c r="B351333" s="9" t="s">
        <v>3509</v>
      </c>
    </row>
    <row r="351334" spans="2:2" x14ac:dyDescent="0.25">
      <c r="B351334" s="9" t="s">
        <v>3511</v>
      </c>
    </row>
    <row r="351335" spans="2:2" x14ac:dyDescent="0.25">
      <c r="B351335" s="9" t="s">
        <v>3513</v>
      </c>
    </row>
    <row r="351336" spans="2:2" x14ac:dyDescent="0.25">
      <c r="B351336" s="9" t="s">
        <v>3515</v>
      </c>
    </row>
    <row r="351337" spans="2:2" x14ac:dyDescent="0.25">
      <c r="B351337" s="9" t="s">
        <v>3517</v>
      </c>
    </row>
    <row r="351338" spans="2:2" x14ac:dyDescent="0.25">
      <c r="B351338" s="9" t="s">
        <v>3519</v>
      </c>
    </row>
    <row r="351339" spans="2:2" x14ac:dyDescent="0.25">
      <c r="B351339" s="9" t="s">
        <v>3521</v>
      </c>
    </row>
    <row r="351340" spans="2:2" x14ac:dyDescent="0.25">
      <c r="B351340" s="9" t="s">
        <v>3523</v>
      </c>
    </row>
    <row r="351341" spans="2:2" x14ac:dyDescent="0.25">
      <c r="B351341" s="9" t="s">
        <v>3525</v>
      </c>
    </row>
    <row r="351342" spans="2:2" x14ac:dyDescent="0.25">
      <c r="B351342" s="9" t="s">
        <v>3527</v>
      </c>
    </row>
    <row r="351343" spans="2:2" x14ac:dyDescent="0.25">
      <c r="B351343" s="9" t="s">
        <v>3529</v>
      </c>
    </row>
    <row r="351344" spans="2:2" x14ac:dyDescent="0.25">
      <c r="B351344" s="9" t="s">
        <v>3531</v>
      </c>
    </row>
    <row r="351345" spans="2:2" x14ac:dyDescent="0.25">
      <c r="B351345" s="9" t="s">
        <v>3533</v>
      </c>
    </row>
    <row r="351346" spans="2:2" x14ac:dyDescent="0.25">
      <c r="B351346" s="9" t="s">
        <v>3535</v>
      </c>
    </row>
    <row r="351347" spans="2:2" x14ac:dyDescent="0.25">
      <c r="B351347" s="9" t="s">
        <v>3537</v>
      </c>
    </row>
    <row r="351348" spans="2:2" x14ac:dyDescent="0.25">
      <c r="B351348" s="9" t="s">
        <v>3539</v>
      </c>
    </row>
    <row r="351349" spans="2:2" x14ac:dyDescent="0.25">
      <c r="B351349" s="9" t="s">
        <v>3541</v>
      </c>
    </row>
    <row r="351350" spans="2:2" x14ac:dyDescent="0.25">
      <c r="B351350" s="9" t="s">
        <v>3543</v>
      </c>
    </row>
    <row r="351351" spans="2:2" x14ac:dyDescent="0.25">
      <c r="B351351" s="9" t="s">
        <v>3545</v>
      </c>
    </row>
    <row r="351352" spans="2:2" x14ac:dyDescent="0.25">
      <c r="B351352" s="9" t="s">
        <v>3547</v>
      </c>
    </row>
    <row r="351353" spans="2:2" x14ac:dyDescent="0.25">
      <c r="B351353" s="9" t="s">
        <v>3549</v>
      </c>
    </row>
    <row r="351354" spans="2:2" x14ac:dyDescent="0.25">
      <c r="B351354" s="9" t="s">
        <v>3551</v>
      </c>
    </row>
    <row r="351355" spans="2:2" x14ac:dyDescent="0.25">
      <c r="B351355" s="9" t="s">
        <v>3553</v>
      </c>
    </row>
    <row r="351356" spans="2:2" x14ac:dyDescent="0.25">
      <c r="B351356" s="9" t="s">
        <v>3555</v>
      </c>
    </row>
    <row r="351357" spans="2:2" x14ac:dyDescent="0.25">
      <c r="B351357" s="9" t="s">
        <v>3557</v>
      </c>
    </row>
    <row r="351358" spans="2:2" x14ac:dyDescent="0.25">
      <c r="B351358" s="9" t="s">
        <v>3559</v>
      </c>
    </row>
    <row r="351359" spans="2:2" x14ac:dyDescent="0.25">
      <c r="B351359" s="9" t="s">
        <v>3561</v>
      </c>
    </row>
    <row r="351360" spans="2:2" x14ac:dyDescent="0.25">
      <c r="B351360" s="9" t="s">
        <v>3563</v>
      </c>
    </row>
    <row r="351361" spans="2:2" x14ac:dyDescent="0.25">
      <c r="B351361" s="9" t="s">
        <v>3565</v>
      </c>
    </row>
    <row r="351362" spans="2:2" x14ac:dyDescent="0.25">
      <c r="B351362" s="9" t="s">
        <v>3567</v>
      </c>
    </row>
    <row r="351363" spans="2:2" x14ac:dyDescent="0.25">
      <c r="B351363" s="9" t="s">
        <v>3569</v>
      </c>
    </row>
    <row r="351364" spans="2:2" x14ac:dyDescent="0.25">
      <c r="B351364" s="9" t="s">
        <v>3571</v>
      </c>
    </row>
    <row r="351365" spans="2:2" x14ac:dyDescent="0.25">
      <c r="B351365" s="9" t="s">
        <v>3573</v>
      </c>
    </row>
    <row r="351366" spans="2:2" x14ac:dyDescent="0.25">
      <c r="B351366" s="9" t="s">
        <v>3575</v>
      </c>
    </row>
    <row r="351367" spans="2:2" x14ac:dyDescent="0.25">
      <c r="B351367" s="9" t="s">
        <v>3577</v>
      </c>
    </row>
    <row r="351368" spans="2:2" x14ac:dyDescent="0.25">
      <c r="B351368" s="9" t="s">
        <v>3579</v>
      </c>
    </row>
    <row r="351369" spans="2:2" x14ac:dyDescent="0.25">
      <c r="B351369" s="9" t="s">
        <v>3581</v>
      </c>
    </row>
    <row r="351370" spans="2:2" x14ac:dyDescent="0.25">
      <c r="B351370" s="9" t="s">
        <v>3583</v>
      </c>
    </row>
    <row r="351371" spans="2:2" x14ac:dyDescent="0.25">
      <c r="B351371" s="9" t="s">
        <v>3585</v>
      </c>
    </row>
    <row r="351372" spans="2:2" x14ac:dyDescent="0.25">
      <c r="B351372" s="9" t="s">
        <v>3587</v>
      </c>
    </row>
    <row r="351373" spans="2:2" x14ac:dyDescent="0.25">
      <c r="B351373" s="9" t="s">
        <v>3589</v>
      </c>
    </row>
    <row r="351374" spans="2:2" x14ac:dyDescent="0.25">
      <c r="B351374" s="9" t="s">
        <v>3591</v>
      </c>
    </row>
    <row r="351375" spans="2:2" x14ac:dyDescent="0.25">
      <c r="B351375" s="9" t="s">
        <v>3593</v>
      </c>
    </row>
    <row r="351376" spans="2:2" x14ac:dyDescent="0.25">
      <c r="B351376" s="9" t="s">
        <v>3595</v>
      </c>
    </row>
    <row r="351377" spans="2:2" x14ac:dyDescent="0.25">
      <c r="B351377" s="9" t="s">
        <v>3597</v>
      </c>
    </row>
    <row r="351378" spans="2:2" x14ac:dyDescent="0.25">
      <c r="B351378" s="9" t="s">
        <v>3599</v>
      </c>
    </row>
    <row r="351379" spans="2:2" x14ac:dyDescent="0.25">
      <c r="B351379" s="9" t="s">
        <v>3601</v>
      </c>
    </row>
    <row r="351380" spans="2:2" x14ac:dyDescent="0.25">
      <c r="B351380" s="9" t="s">
        <v>3603</v>
      </c>
    </row>
    <row r="351381" spans="2:2" x14ac:dyDescent="0.25">
      <c r="B351381" s="9" t="s">
        <v>3605</v>
      </c>
    </row>
    <row r="351382" spans="2:2" x14ac:dyDescent="0.25">
      <c r="B351382" s="9" t="s">
        <v>3607</v>
      </c>
    </row>
    <row r="351383" spans="2:2" x14ac:dyDescent="0.25">
      <c r="B351383" s="9" t="s">
        <v>3609</v>
      </c>
    </row>
    <row r="351384" spans="2:2" x14ac:dyDescent="0.25">
      <c r="B351384" s="9" t="s">
        <v>3611</v>
      </c>
    </row>
    <row r="351385" spans="2:2" x14ac:dyDescent="0.25">
      <c r="B351385" s="9" t="s">
        <v>3613</v>
      </c>
    </row>
    <row r="351386" spans="2:2" x14ac:dyDescent="0.25">
      <c r="B351386" s="9" t="s">
        <v>3615</v>
      </c>
    </row>
    <row r="351387" spans="2:2" x14ac:dyDescent="0.25">
      <c r="B351387" s="9" t="s">
        <v>3617</v>
      </c>
    </row>
    <row r="351388" spans="2:2" x14ac:dyDescent="0.25">
      <c r="B351388" s="9" t="s">
        <v>3619</v>
      </c>
    </row>
    <row r="351389" spans="2:2" x14ac:dyDescent="0.25">
      <c r="B351389" s="9" t="s">
        <v>3621</v>
      </c>
    </row>
    <row r="351390" spans="2:2" x14ac:dyDescent="0.25">
      <c r="B351390" s="9" t="s">
        <v>3623</v>
      </c>
    </row>
    <row r="351391" spans="2:2" x14ac:dyDescent="0.25">
      <c r="B351391" s="9" t="s">
        <v>3625</v>
      </c>
    </row>
    <row r="351392" spans="2:2" x14ac:dyDescent="0.25">
      <c r="B351392" s="9" t="s">
        <v>3627</v>
      </c>
    </row>
    <row r="351393" spans="2:2" x14ac:dyDescent="0.25">
      <c r="B351393" s="9" t="s">
        <v>3629</v>
      </c>
    </row>
    <row r="351394" spans="2:2" x14ac:dyDescent="0.25">
      <c r="B351394" s="9" t="s">
        <v>3631</v>
      </c>
    </row>
    <row r="351395" spans="2:2" x14ac:dyDescent="0.25">
      <c r="B351395" s="9" t="s">
        <v>3633</v>
      </c>
    </row>
    <row r="351396" spans="2:2" x14ac:dyDescent="0.25">
      <c r="B351396" s="9" t="s">
        <v>3635</v>
      </c>
    </row>
    <row r="351397" spans="2:2" x14ac:dyDescent="0.25">
      <c r="B351397" s="9" t="s">
        <v>3637</v>
      </c>
    </row>
    <row r="351398" spans="2:2" x14ac:dyDescent="0.25">
      <c r="B351398" s="9" t="s">
        <v>3639</v>
      </c>
    </row>
    <row r="351399" spans="2:2" x14ac:dyDescent="0.25">
      <c r="B351399" s="9" t="s">
        <v>3641</v>
      </c>
    </row>
    <row r="351400" spans="2:2" x14ac:dyDescent="0.25">
      <c r="B351400" s="9" t="s">
        <v>3643</v>
      </c>
    </row>
    <row r="351401" spans="2:2" x14ac:dyDescent="0.25">
      <c r="B351401" s="9" t="s">
        <v>3645</v>
      </c>
    </row>
    <row r="351402" spans="2:2" x14ac:dyDescent="0.25">
      <c r="B351402" s="9" t="s">
        <v>3647</v>
      </c>
    </row>
    <row r="351403" spans="2:2" x14ac:dyDescent="0.25">
      <c r="B351403" s="9" t="s">
        <v>3649</v>
      </c>
    </row>
    <row r="351404" spans="2:2" x14ac:dyDescent="0.25">
      <c r="B351404" s="9" t="s">
        <v>3651</v>
      </c>
    </row>
    <row r="351405" spans="2:2" x14ac:dyDescent="0.25">
      <c r="B351405" s="9" t="s">
        <v>3653</v>
      </c>
    </row>
    <row r="351406" spans="2:2" x14ac:dyDescent="0.25">
      <c r="B351406" s="9" t="s">
        <v>3655</v>
      </c>
    </row>
    <row r="351407" spans="2:2" x14ac:dyDescent="0.25">
      <c r="B351407" s="9" t="s">
        <v>3657</v>
      </c>
    </row>
    <row r="351408" spans="2:2" x14ac:dyDescent="0.25">
      <c r="B351408" s="9" t="s">
        <v>3659</v>
      </c>
    </row>
    <row r="351409" spans="2:2" x14ac:dyDescent="0.25">
      <c r="B351409" s="9" t="s">
        <v>3661</v>
      </c>
    </row>
    <row r="351410" spans="2:2" x14ac:dyDescent="0.25">
      <c r="B351410" s="9" t="s">
        <v>3663</v>
      </c>
    </row>
    <row r="351411" spans="2:2" x14ac:dyDescent="0.25">
      <c r="B351411" s="9" t="s">
        <v>3665</v>
      </c>
    </row>
    <row r="351412" spans="2:2" x14ac:dyDescent="0.25">
      <c r="B351412" s="9" t="s">
        <v>3667</v>
      </c>
    </row>
    <row r="351413" spans="2:2" x14ac:dyDescent="0.25">
      <c r="B351413" s="9" t="s">
        <v>3669</v>
      </c>
    </row>
    <row r="351414" spans="2:2" x14ac:dyDescent="0.25">
      <c r="B351414" s="9" t="s">
        <v>3671</v>
      </c>
    </row>
    <row r="351415" spans="2:2" x14ac:dyDescent="0.25">
      <c r="B351415" s="9" t="s">
        <v>3673</v>
      </c>
    </row>
    <row r="351416" spans="2:2" x14ac:dyDescent="0.25">
      <c r="B351416" s="9" t="s">
        <v>3675</v>
      </c>
    </row>
    <row r="351417" spans="2:2" x14ac:dyDescent="0.25">
      <c r="B351417" s="9" t="s">
        <v>3677</v>
      </c>
    </row>
    <row r="351418" spans="2:2" x14ac:dyDescent="0.25">
      <c r="B351418" s="9" t="s">
        <v>3679</v>
      </c>
    </row>
    <row r="351419" spans="2:2" x14ac:dyDescent="0.25">
      <c r="B351419" s="9" t="s">
        <v>3681</v>
      </c>
    </row>
    <row r="351420" spans="2:2" x14ac:dyDescent="0.25">
      <c r="B351420" s="9" t="s">
        <v>3683</v>
      </c>
    </row>
    <row r="351421" spans="2:2" x14ac:dyDescent="0.25">
      <c r="B351421" s="9" t="s">
        <v>3685</v>
      </c>
    </row>
    <row r="351422" spans="2:2" x14ac:dyDescent="0.25">
      <c r="B351422" s="9" t="s">
        <v>3687</v>
      </c>
    </row>
    <row r="351423" spans="2:2" x14ac:dyDescent="0.25">
      <c r="B351423" s="9" t="s">
        <v>3689</v>
      </c>
    </row>
    <row r="351424" spans="2:2" x14ac:dyDescent="0.25">
      <c r="B351424" s="9" t="s">
        <v>3691</v>
      </c>
    </row>
    <row r="351425" spans="2:2" x14ac:dyDescent="0.25">
      <c r="B351425" s="9" t="s">
        <v>3693</v>
      </c>
    </row>
    <row r="351426" spans="2:2" x14ac:dyDescent="0.25">
      <c r="B351426" s="9" t="s">
        <v>3695</v>
      </c>
    </row>
    <row r="351427" spans="2:2" x14ac:dyDescent="0.25">
      <c r="B351427" s="9" t="s">
        <v>3697</v>
      </c>
    </row>
    <row r="351428" spans="2:2" x14ac:dyDescent="0.25">
      <c r="B351428" s="9" t="s">
        <v>3699</v>
      </c>
    </row>
    <row r="351429" spans="2:2" x14ac:dyDescent="0.25">
      <c r="B351429" s="9" t="s">
        <v>3701</v>
      </c>
    </row>
    <row r="351430" spans="2:2" x14ac:dyDescent="0.25">
      <c r="B351430" s="9" t="s">
        <v>3703</v>
      </c>
    </row>
    <row r="351431" spans="2:2" x14ac:dyDescent="0.25">
      <c r="B351431" s="9" t="s">
        <v>3705</v>
      </c>
    </row>
    <row r="351432" spans="2:2" x14ac:dyDescent="0.25">
      <c r="B351432" s="9" t="s">
        <v>3707</v>
      </c>
    </row>
    <row r="351433" spans="2:2" x14ac:dyDescent="0.25">
      <c r="B351433" s="9" t="s">
        <v>3709</v>
      </c>
    </row>
    <row r="351434" spans="2:2" x14ac:dyDescent="0.25">
      <c r="B351434" s="9" t="s">
        <v>3711</v>
      </c>
    </row>
    <row r="351435" spans="2:2" x14ac:dyDescent="0.25">
      <c r="B351435" s="9" t="s">
        <v>3713</v>
      </c>
    </row>
    <row r="351436" spans="2:2" x14ac:dyDescent="0.25">
      <c r="B351436" s="9" t="s">
        <v>3715</v>
      </c>
    </row>
    <row r="351437" spans="2:2" x14ac:dyDescent="0.25">
      <c r="B351437" s="9" t="s">
        <v>3717</v>
      </c>
    </row>
    <row r="351438" spans="2:2" x14ac:dyDescent="0.25">
      <c r="B351438" s="9" t="s">
        <v>3719</v>
      </c>
    </row>
    <row r="351439" spans="2:2" x14ac:dyDescent="0.25">
      <c r="B351439" s="9" t="s">
        <v>3721</v>
      </c>
    </row>
    <row r="351440" spans="2:2" x14ac:dyDescent="0.25">
      <c r="B351440" s="9" t="s">
        <v>3723</v>
      </c>
    </row>
    <row r="351441" spans="2:2" x14ac:dyDescent="0.25">
      <c r="B351441" s="9" t="s">
        <v>3725</v>
      </c>
    </row>
    <row r="351442" spans="2:2" x14ac:dyDescent="0.25">
      <c r="B351442" s="9" t="s">
        <v>3727</v>
      </c>
    </row>
    <row r="351443" spans="2:2" x14ac:dyDescent="0.25">
      <c r="B351443" s="9" t="s">
        <v>3729</v>
      </c>
    </row>
    <row r="351444" spans="2:2" x14ac:dyDescent="0.25">
      <c r="B351444" s="9" t="s">
        <v>3731</v>
      </c>
    </row>
    <row r="351445" spans="2:2" x14ac:dyDescent="0.25">
      <c r="B351445" s="9" t="s">
        <v>3733</v>
      </c>
    </row>
    <row r="351446" spans="2:2" x14ac:dyDescent="0.25">
      <c r="B351446" s="9" t="s">
        <v>3735</v>
      </c>
    </row>
    <row r="351447" spans="2:2" x14ac:dyDescent="0.25">
      <c r="B351447" s="9" t="s">
        <v>3737</v>
      </c>
    </row>
    <row r="351448" spans="2:2" x14ac:dyDescent="0.25">
      <c r="B351448" s="9" t="s">
        <v>3739</v>
      </c>
    </row>
    <row r="351449" spans="2:2" x14ac:dyDescent="0.25">
      <c r="B351449" s="9" t="s">
        <v>3741</v>
      </c>
    </row>
    <row r="351450" spans="2:2" x14ac:dyDescent="0.25">
      <c r="B351450" s="9" t="s">
        <v>3743</v>
      </c>
    </row>
    <row r="351451" spans="2:2" x14ac:dyDescent="0.25">
      <c r="B351451" s="9" t="s">
        <v>3745</v>
      </c>
    </row>
    <row r="351452" spans="2:2" x14ac:dyDescent="0.25">
      <c r="B351452" s="9" t="s">
        <v>3747</v>
      </c>
    </row>
    <row r="351453" spans="2:2" x14ac:dyDescent="0.25">
      <c r="B351453" s="9" t="s">
        <v>3749</v>
      </c>
    </row>
    <row r="351454" spans="2:2" x14ac:dyDescent="0.25">
      <c r="B351454" s="9" t="s">
        <v>3751</v>
      </c>
    </row>
    <row r="351455" spans="2:2" x14ac:dyDescent="0.25">
      <c r="B351455" s="9" t="s">
        <v>3753</v>
      </c>
    </row>
    <row r="351456" spans="2:2" x14ac:dyDescent="0.25">
      <c r="B351456" s="9" t="s">
        <v>3755</v>
      </c>
    </row>
    <row r="351457" spans="2:2" x14ac:dyDescent="0.25">
      <c r="B351457" s="9" t="s">
        <v>3757</v>
      </c>
    </row>
    <row r="351458" spans="2:2" x14ac:dyDescent="0.25">
      <c r="B351458" s="9" t="s">
        <v>3759</v>
      </c>
    </row>
    <row r="351459" spans="2:2" x14ac:dyDescent="0.25">
      <c r="B351459" s="9" t="s">
        <v>3761</v>
      </c>
    </row>
    <row r="351460" spans="2:2" x14ac:dyDescent="0.25">
      <c r="B351460" s="9" t="s">
        <v>3763</v>
      </c>
    </row>
    <row r="351461" spans="2:2" x14ac:dyDescent="0.25">
      <c r="B351461" s="9" t="s">
        <v>3765</v>
      </c>
    </row>
    <row r="351462" spans="2:2" x14ac:dyDescent="0.25">
      <c r="B351462" s="9" t="s">
        <v>3767</v>
      </c>
    </row>
    <row r="351463" spans="2:2" x14ac:dyDescent="0.25">
      <c r="B351463" s="9" t="s">
        <v>3769</v>
      </c>
    </row>
    <row r="351464" spans="2:2" x14ac:dyDescent="0.25">
      <c r="B351464" s="9" t="s">
        <v>3771</v>
      </c>
    </row>
    <row r="351465" spans="2:2" x14ac:dyDescent="0.25">
      <c r="B351465" s="9" t="s">
        <v>3773</v>
      </c>
    </row>
    <row r="351466" spans="2:2" x14ac:dyDescent="0.25">
      <c r="B351466" s="9" t="s">
        <v>3775</v>
      </c>
    </row>
    <row r="351467" spans="2:2" x14ac:dyDescent="0.25">
      <c r="B351467" s="9" t="s">
        <v>3777</v>
      </c>
    </row>
    <row r="351468" spans="2:2" x14ac:dyDescent="0.25">
      <c r="B351468" s="9" t="s">
        <v>3779</v>
      </c>
    </row>
    <row r="351469" spans="2:2" x14ac:dyDescent="0.25">
      <c r="B351469" s="9" t="s">
        <v>3781</v>
      </c>
    </row>
    <row r="351470" spans="2:2" x14ac:dyDescent="0.25">
      <c r="B351470" s="9" t="s">
        <v>3783</v>
      </c>
    </row>
    <row r="351471" spans="2:2" x14ac:dyDescent="0.25">
      <c r="B351471" s="9" t="s">
        <v>3785</v>
      </c>
    </row>
    <row r="351472" spans="2:2" x14ac:dyDescent="0.25">
      <c r="B351472" s="9" t="s">
        <v>4560</v>
      </c>
    </row>
    <row r="351473" spans="2:2" x14ac:dyDescent="0.25">
      <c r="B351473" s="9" t="s">
        <v>3789</v>
      </c>
    </row>
    <row r="351474" spans="2:2" x14ac:dyDescent="0.25">
      <c r="B351474" s="9" t="s">
        <v>3791</v>
      </c>
    </row>
    <row r="351475" spans="2:2" x14ac:dyDescent="0.25">
      <c r="B351475" s="9" t="s">
        <v>3793</v>
      </c>
    </row>
    <row r="351476" spans="2:2" x14ac:dyDescent="0.25">
      <c r="B351476" s="9" t="s">
        <v>3795</v>
      </c>
    </row>
    <row r="351477" spans="2:2" x14ac:dyDescent="0.25">
      <c r="B351477" s="9" t="s">
        <v>3797</v>
      </c>
    </row>
    <row r="351478" spans="2:2" x14ac:dyDescent="0.25">
      <c r="B351478" s="9" t="s">
        <v>3799</v>
      </c>
    </row>
    <row r="351479" spans="2:2" x14ac:dyDescent="0.25">
      <c r="B351479" s="9" t="s">
        <v>3801</v>
      </c>
    </row>
    <row r="351480" spans="2:2" x14ac:dyDescent="0.25">
      <c r="B351480" s="9" t="s">
        <v>3803</v>
      </c>
    </row>
    <row r="351481" spans="2:2" x14ac:dyDescent="0.25">
      <c r="B351481" s="9" t="s">
        <v>3805</v>
      </c>
    </row>
    <row r="351482" spans="2:2" x14ac:dyDescent="0.25">
      <c r="B351482" s="9" t="s">
        <v>3807</v>
      </c>
    </row>
    <row r="351483" spans="2:2" x14ac:dyDescent="0.25">
      <c r="B351483" s="9" t="s">
        <v>3809</v>
      </c>
    </row>
    <row r="351484" spans="2:2" x14ac:dyDescent="0.25">
      <c r="B351484" s="9" t="s">
        <v>3811</v>
      </c>
    </row>
    <row r="351485" spans="2:2" x14ac:dyDescent="0.25">
      <c r="B351485" s="9" t="s">
        <v>3813</v>
      </c>
    </row>
    <row r="351486" spans="2:2" x14ac:dyDescent="0.25">
      <c r="B351486" s="9" t="s">
        <v>3815</v>
      </c>
    </row>
    <row r="351487" spans="2:2" x14ac:dyDescent="0.25">
      <c r="B351487" s="9" t="s">
        <v>3817</v>
      </c>
    </row>
    <row r="351488" spans="2:2" x14ac:dyDescent="0.25">
      <c r="B351488" s="9" t="s">
        <v>3819</v>
      </c>
    </row>
    <row r="351489" spans="2:2" x14ac:dyDescent="0.25">
      <c r="B351489" s="9" t="s">
        <v>3821</v>
      </c>
    </row>
    <row r="351490" spans="2:2" x14ac:dyDescent="0.25">
      <c r="B351490" s="9" t="s">
        <v>3823</v>
      </c>
    </row>
    <row r="351491" spans="2:2" x14ac:dyDescent="0.25">
      <c r="B351491" s="9" t="s">
        <v>3825</v>
      </c>
    </row>
    <row r="351492" spans="2:2" x14ac:dyDescent="0.25">
      <c r="B351492" s="9" t="s">
        <v>3827</v>
      </c>
    </row>
    <row r="351493" spans="2:2" x14ac:dyDescent="0.25">
      <c r="B351493" s="9" t="s">
        <v>3829</v>
      </c>
    </row>
    <row r="351494" spans="2:2" x14ac:dyDescent="0.25">
      <c r="B351494" s="9" t="s">
        <v>3831</v>
      </c>
    </row>
    <row r="351495" spans="2:2" x14ac:dyDescent="0.25">
      <c r="B351495" s="9" t="s">
        <v>3833</v>
      </c>
    </row>
    <row r="351496" spans="2:2" x14ac:dyDescent="0.25">
      <c r="B351496" s="9" t="s">
        <v>3835</v>
      </c>
    </row>
    <row r="351497" spans="2:2" x14ac:dyDescent="0.25">
      <c r="B351497" s="9" t="s">
        <v>3837</v>
      </c>
    </row>
    <row r="351498" spans="2:2" x14ac:dyDescent="0.25">
      <c r="B351498" s="9" t="s">
        <v>3839</v>
      </c>
    </row>
    <row r="351499" spans="2:2" x14ac:dyDescent="0.25">
      <c r="B351499" s="9" t="s">
        <v>4561</v>
      </c>
    </row>
    <row r="351500" spans="2:2" x14ac:dyDescent="0.25">
      <c r="B351500" s="9" t="s">
        <v>4562</v>
      </c>
    </row>
    <row r="351501" spans="2:2" x14ac:dyDescent="0.25">
      <c r="B351501" s="9" t="s">
        <v>4563</v>
      </c>
    </row>
    <row r="351502" spans="2:2" x14ac:dyDescent="0.25">
      <c r="B351502" s="9" t="s">
        <v>4564</v>
      </c>
    </row>
    <row r="351503" spans="2:2" x14ac:dyDescent="0.25">
      <c r="B351503" s="9" t="s">
        <v>4565</v>
      </c>
    </row>
    <row r="351504" spans="2:2" x14ac:dyDescent="0.25">
      <c r="B351504" s="9" t="s">
        <v>4566</v>
      </c>
    </row>
    <row r="351505" spans="2:2" x14ac:dyDescent="0.25">
      <c r="B351505" s="9" t="s">
        <v>4567</v>
      </c>
    </row>
    <row r="351506" spans="2:2" x14ac:dyDescent="0.25">
      <c r="B351506" s="9" t="s">
        <v>4568</v>
      </c>
    </row>
    <row r="351507" spans="2:2" x14ac:dyDescent="0.25">
      <c r="B351507" s="9" t="s">
        <v>4569</v>
      </c>
    </row>
    <row r="351508" spans="2:2" x14ac:dyDescent="0.25">
      <c r="B351508" s="9" t="s">
        <v>4570</v>
      </c>
    </row>
    <row r="351509" spans="2:2" x14ac:dyDescent="0.25">
      <c r="B351509" s="9" t="s">
        <v>3841</v>
      </c>
    </row>
    <row r="351510" spans="2:2" x14ac:dyDescent="0.25">
      <c r="B351510" s="9" t="s">
        <v>3843</v>
      </c>
    </row>
    <row r="351511" spans="2:2" x14ac:dyDescent="0.25">
      <c r="B351511" s="9" t="s">
        <v>4571</v>
      </c>
    </row>
    <row r="351512" spans="2:2" x14ac:dyDescent="0.25">
      <c r="B351512" s="9" t="s">
        <v>3845</v>
      </c>
    </row>
    <row r="351513" spans="2:2" x14ac:dyDescent="0.25">
      <c r="B351513" s="9" t="s">
        <v>4572</v>
      </c>
    </row>
    <row r="351514" spans="2:2" x14ac:dyDescent="0.25">
      <c r="B351514" s="9" t="s">
        <v>4573</v>
      </c>
    </row>
    <row r="351515" spans="2:2" x14ac:dyDescent="0.25">
      <c r="B351515" s="9" t="s">
        <v>3847</v>
      </c>
    </row>
    <row r="351516" spans="2:2" x14ac:dyDescent="0.25">
      <c r="B351516" s="9" t="s">
        <v>3849</v>
      </c>
    </row>
    <row r="351517" spans="2:2" x14ac:dyDescent="0.25">
      <c r="B351517" s="9" t="s">
        <v>3851</v>
      </c>
    </row>
    <row r="351518" spans="2:2" x14ac:dyDescent="0.25">
      <c r="B351518" s="9" t="s">
        <v>3853</v>
      </c>
    </row>
    <row r="351519" spans="2:2" x14ac:dyDescent="0.25">
      <c r="B351519" s="9" t="s">
        <v>3855</v>
      </c>
    </row>
    <row r="351520" spans="2:2" x14ac:dyDescent="0.25">
      <c r="B351520" s="9" t="s">
        <v>3857</v>
      </c>
    </row>
    <row r="351521" spans="2:2" x14ac:dyDescent="0.25">
      <c r="B351521" s="9" t="s">
        <v>3859</v>
      </c>
    </row>
    <row r="351522" spans="2:2" x14ac:dyDescent="0.25">
      <c r="B351522" s="9" t="s">
        <v>3861</v>
      </c>
    </row>
    <row r="351523" spans="2:2" x14ac:dyDescent="0.25">
      <c r="B351523" s="9" t="s">
        <v>3863</v>
      </c>
    </row>
    <row r="351524" spans="2:2" x14ac:dyDescent="0.25">
      <c r="B351524" s="9" t="s">
        <v>3865</v>
      </c>
    </row>
    <row r="351525" spans="2:2" x14ac:dyDescent="0.25">
      <c r="B351525" s="9" t="s">
        <v>3867</v>
      </c>
    </row>
    <row r="351526" spans="2:2" x14ac:dyDescent="0.25">
      <c r="B351526" s="9" t="s">
        <v>3869</v>
      </c>
    </row>
    <row r="351527" spans="2:2" x14ac:dyDescent="0.25">
      <c r="B351527" s="9" t="s">
        <v>3871</v>
      </c>
    </row>
    <row r="351528" spans="2:2" x14ac:dyDescent="0.25">
      <c r="B351528" s="9" t="s">
        <v>3873</v>
      </c>
    </row>
    <row r="351529" spans="2:2" x14ac:dyDescent="0.25">
      <c r="B351529" s="9" t="s">
        <v>3875</v>
      </c>
    </row>
    <row r="351530" spans="2:2" x14ac:dyDescent="0.25">
      <c r="B351530" s="9" t="s">
        <v>3877</v>
      </c>
    </row>
    <row r="351531" spans="2:2" x14ac:dyDescent="0.25">
      <c r="B351531" s="9" t="s">
        <v>3879</v>
      </c>
    </row>
    <row r="351532" spans="2:2" x14ac:dyDescent="0.25">
      <c r="B351532" s="9" t="s">
        <v>3881</v>
      </c>
    </row>
    <row r="351533" spans="2:2" x14ac:dyDescent="0.25">
      <c r="B351533" s="9" t="s">
        <v>3883</v>
      </c>
    </row>
    <row r="351534" spans="2:2" x14ac:dyDescent="0.25">
      <c r="B351534" s="9" t="s">
        <v>3885</v>
      </c>
    </row>
    <row r="351535" spans="2:2" x14ac:dyDescent="0.25">
      <c r="B351535" s="9" t="s">
        <v>3887</v>
      </c>
    </row>
    <row r="351536" spans="2:2" x14ac:dyDescent="0.25">
      <c r="B351536" s="9" t="s">
        <v>3889</v>
      </c>
    </row>
    <row r="351537" spans="2:2" x14ac:dyDescent="0.25">
      <c r="B351537" s="9" t="s">
        <v>3891</v>
      </c>
    </row>
    <row r="351538" spans="2:2" x14ac:dyDescent="0.25">
      <c r="B351538" s="9" t="s">
        <v>3893</v>
      </c>
    </row>
    <row r="351539" spans="2:2" x14ac:dyDescent="0.25">
      <c r="B351539" s="9" t="s">
        <v>3895</v>
      </c>
    </row>
    <row r="351540" spans="2:2" x14ac:dyDescent="0.25">
      <c r="B351540" s="9" t="s">
        <v>3897</v>
      </c>
    </row>
    <row r="351541" spans="2:2" x14ac:dyDescent="0.25">
      <c r="B351541" s="9" t="s">
        <v>3899</v>
      </c>
    </row>
    <row r="351542" spans="2:2" x14ac:dyDescent="0.25">
      <c r="B351542" s="9" t="s">
        <v>3901</v>
      </c>
    </row>
    <row r="351543" spans="2:2" x14ac:dyDescent="0.25">
      <c r="B351543" s="9" t="s">
        <v>3903</v>
      </c>
    </row>
    <row r="351544" spans="2:2" x14ac:dyDescent="0.25">
      <c r="B351544" s="9" t="s">
        <v>3905</v>
      </c>
    </row>
    <row r="351545" spans="2:2" x14ac:dyDescent="0.25">
      <c r="B351545" s="9" t="s">
        <v>3907</v>
      </c>
    </row>
    <row r="351546" spans="2:2" x14ac:dyDescent="0.25">
      <c r="B351546" s="9" t="s">
        <v>3909</v>
      </c>
    </row>
    <row r="351547" spans="2:2" x14ac:dyDescent="0.25">
      <c r="B351547" s="9" t="s">
        <v>4574</v>
      </c>
    </row>
    <row r="351548" spans="2:2" x14ac:dyDescent="0.25">
      <c r="B351548" s="9" t="s">
        <v>3911</v>
      </c>
    </row>
    <row r="351549" spans="2:2" x14ac:dyDescent="0.25">
      <c r="B351549" s="9" t="s">
        <v>3913</v>
      </c>
    </row>
    <row r="351550" spans="2:2" x14ac:dyDescent="0.25">
      <c r="B351550" s="9" t="s">
        <v>3915</v>
      </c>
    </row>
    <row r="351551" spans="2:2" x14ac:dyDescent="0.25">
      <c r="B351551" s="9" t="s">
        <v>3917</v>
      </c>
    </row>
    <row r="351552" spans="2:2" x14ac:dyDescent="0.25">
      <c r="B351552" s="9" t="s">
        <v>4575</v>
      </c>
    </row>
    <row r="351553" spans="2:2" x14ac:dyDescent="0.25">
      <c r="B351553" s="9" t="s">
        <v>3919</v>
      </c>
    </row>
    <row r="351554" spans="2:2" x14ac:dyDescent="0.25">
      <c r="B351554" s="9" t="s">
        <v>3921</v>
      </c>
    </row>
    <row r="351555" spans="2:2" x14ac:dyDescent="0.25">
      <c r="B351555" s="9" t="s">
        <v>3923</v>
      </c>
    </row>
    <row r="351556" spans="2:2" x14ac:dyDescent="0.25">
      <c r="B351556" s="9" t="s">
        <v>3925</v>
      </c>
    </row>
    <row r="351557" spans="2:2" x14ac:dyDescent="0.25">
      <c r="B351557" s="9" t="s">
        <v>3927</v>
      </c>
    </row>
    <row r="351558" spans="2:2" x14ac:dyDescent="0.25">
      <c r="B351558" s="9" t="s">
        <v>3929</v>
      </c>
    </row>
    <row r="351559" spans="2:2" x14ac:dyDescent="0.25">
      <c r="B351559" s="9" t="s">
        <v>3931</v>
      </c>
    </row>
    <row r="351560" spans="2:2" x14ac:dyDescent="0.25">
      <c r="B351560" s="9" t="s">
        <v>3933</v>
      </c>
    </row>
    <row r="351561" spans="2:2" x14ac:dyDescent="0.25">
      <c r="B351561" s="9" t="s">
        <v>3935</v>
      </c>
    </row>
    <row r="351562" spans="2:2" x14ac:dyDescent="0.25">
      <c r="B351562" s="9" t="s">
        <v>3937</v>
      </c>
    </row>
    <row r="351563" spans="2:2" x14ac:dyDescent="0.25">
      <c r="B351563" s="9" t="s">
        <v>3939</v>
      </c>
    </row>
    <row r="351564" spans="2:2" x14ac:dyDescent="0.25">
      <c r="B351564" s="9" t="s">
        <v>3941</v>
      </c>
    </row>
    <row r="351565" spans="2:2" x14ac:dyDescent="0.25">
      <c r="B351565" s="9" t="s">
        <v>3943</v>
      </c>
    </row>
    <row r="351566" spans="2:2" x14ac:dyDescent="0.25">
      <c r="B351566" s="9" t="s">
        <v>3945</v>
      </c>
    </row>
    <row r="351567" spans="2:2" x14ac:dyDescent="0.25">
      <c r="B351567" s="9" t="s">
        <v>3947</v>
      </c>
    </row>
    <row r="351568" spans="2:2" x14ac:dyDescent="0.25">
      <c r="B351568" s="9" t="s">
        <v>3949</v>
      </c>
    </row>
    <row r="351569" spans="2:2" x14ac:dyDescent="0.25">
      <c r="B351569" s="9" t="s">
        <v>3951</v>
      </c>
    </row>
    <row r="351570" spans="2:2" x14ac:dyDescent="0.25">
      <c r="B351570" s="9" t="s">
        <v>3953</v>
      </c>
    </row>
    <row r="351571" spans="2:2" x14ac:dyDescent="0.25">
      <c r="B351571" s="9" t="s">
        <v>3955</v>
      </c>
    </row>
    <row r="351572" spans="2:2" x14ac:dyDescent="0.25">
      <c r="B351572" s="9" t="s">
        <v>3957</v>
      </c>
    </row>
    <row r="351573" spans="2:2" x14ac:dyDescent="0.25">
      <c r="B351573" s="9" t="s">
        <v>3959</v>
      </c>
    </row>
    <row r="351574" spans="2:2" x14ac:dyDescent="0.25">
      <c r="B351574" s="9" t="s">
        <v>3961</v>
      </c>
    </row>
    <row r="351575" spans="2:2" x14ac:dyDescent="0.25">
      <c r="B351575" s="9" t="s">
        <v>3963</v>
      </c>
    </row>
    <row r="351576" spans="2:2" x14ac:dyDescent="0.25">
      <c r="B351576" s="9" t="s">
        <v>3965</v>
      </c>
    </row>
    <row r="351577" spans="2:2" x14ac:dyDescent="0.25">
      <c r="B351577" s="9" t="s">
        <v>3967</v>
      </c>
    </row>
    <row r="351578" spans="2:2" x14ac:dyDescent="0.25">
      <c r="B351578" s="9" t="s">
        <v>3969</v>
      </c>
    </row>
    <row r="351579" spans="2:2" x14ac:dyDescent="0.25">
      <c r="B351579" s="9" t="s">
        <v>4576</v>
      </c>
    </row>
    <row r="351580" spans="2:2" x14ac:dyDescent="0.25">
      <c r="B351580" s="9" t="s">
        <v>4577</v>
      </c>
    </row>
    <row r="351581" spans="2:2" x14ac:dyDescent="0.25">
      <c r="B351581" s="9" t="s">
        <v>4578</v>
      </c>
    </row>
    <row r="351582" spans="2:2" x14ac:dyDescent="0.25">
      <c r="B351582" s="9" t="s">
        <v>4579</v>
      </c>
    </row>
    <row r="351583" spans="2:2" x14ac:dyDescent="0.25">
      <c r="B351583" s="9" t="s">
        <v>4580</v>
      </c>
    </row>
    <row r="351584" spans="2:2" x14ac:dyDescent="0.25">
      <c r="B351584" s="9" t="s">
        <v>4581</v>
      </c>
    </row>
    <row r="351585" spans="2:2" x14ac:dyDescent="0.25">
      <c r="B351585" s="9" t="s">
        <v>4582</v>
      </c>
    </row>
    <row r="351586" spans="2:2" x14ac:dyDescent="0.25">
      <c r="B351586" s="9" t="s">
        <v>4583</v>
      </c>
    </row>
    <row r="351587" spans="2:2" x14ac:dyDescent="0.25">
      <c r="B351587" s="9" t="s">
        <v>4584</v>
      </c>
    </row>
    <row r="351588" spans="2:2" x14ac:dyDescent="0.25">
      <c r="B351588" s="9" t="s">
        <v>4585</v>
      </c>
    </row>
    <row r="351589" spans="2:2" x14ac:dyDescent="0.25">
      <c r="B351589" s="9" t="s">
        <v>4586</v>
      </c>
    </row>
    <row r="351590" spans="2:2" x14ac:dyDescent="0.25">
      <c r="B351590" s="9" t="s">
        <v>4587</v>
      </c>
    </row>
    <row r="351591" spans="2:2" x14ac:dyDescent="0.25">
      <c r="B351591" s="9" t="s">
        <v>4588</v>
      </c>
    </row>
    <row r="351592" spans="2:2" x14ac:dyDescent="0.25">
      <c r="B351592" s="9" t="s">
        <v>4589</v>
      </c>
    </row>
    <row r="351593" spans="2:2" x14ac:dyDescent="0.25">
      <c r="B351593" s="9" t="s">
        <v>4590</v>
      </c>
    </row>
    <row r="351594" spans="2:2" x14ac:dyDescent="0.25">
      <c r="B351594" s="9" t="s">
        <v>4591</v>
      </c>
    </row>
    <row r="351595" spans="2:2" x14ac:dyDescent="0.25">
      <c r="B351595" s="9" t="s">
        <v>4592</v>
      </c>
    </row>
    <row r="351596" spans="2:2" x14ac:dyDescent="0.25">
      <c r="B351596" s="9" t="s">
        <v>4593</v>
      </c>
    </row>
    <row r="351597" spans="2:2" x14ac:dyDescent="0.25">
      <c r="B351597" s="9" t="s">
        <v>4594</v>
      </c>
    </row>
    <row r="351598" spans="2:2" x14ac:dyDescent="0.25">
      <c r="B351598" s="9" t="s">
        <v>4595</v>
      </c>
    </row>
    <row r="351599" spans="2:2" x14ac:dyDescent="0.25">
      <c r="B351599" s="9" t="s">
        <v>4596</v>
      </c>
    </row>
    <row r="351600" spans="2:2" x14ac:dyDescent="0.25">
      <c r="B351600" s="9" t="s">
        <v>4597</v>
      </c>
    </row>
    <row r="351601" spans="2:2" x14ac:dyDescent="0.25">
      <c r="B351601" s="9" t="s">
        <v>4598</v>
      </c>
    </row>
    <row r="351602" spans="2:2" x14ac:dyDescent="0.25">
      <c r="B351602" s="9" t="s">
        <v>4599</v>
      </c>
    </row>
    <row r="351603" spans="2:2" x14ac:dyDescent="0.25">
      <c r="B351603" s="9" t="s">
        <v>4600</v>
      </c>
    </row>
    <row r="351604" spans="2:2" x14ac:dyDescent="0.25">
      <c r="B351604" s="9" t="s">
        <v>4601</v>
      </c>
    </row>
    <row r="351605" spans="2:2" x14ac:dyDescent="0.25">
      <c r="B351605" s="9" t="s">
        <v>4602</v>
      </c>
    </row>
    <row r="351606" spans="2:2" x14ac:dyDescent="0.25">
      <c r="B351606" s="9" t="s">
        <v>4603</v>
      </c>
    </row>
    <row r="351607" spans="2:2" x14ac:dyDescent="0.25">
      <c r="B351607" s="9" t="s">
        <v>4604</v>
      </c>
    </row>
    <row r="351608" spans="2:2" x14ac:dyDescent="0.25">
      <c r="B351608" s="9" t="s">
        <v>4605</v>
      </c>
    </row>
    <row r="351609" spans="2:2" x14ac:dyDescent="0.25">
      <c r="B351609" s="9" t="s">
        <v>4606</v>
      </c>
    </row>
    <row r="351610" spans="2:2" x14ac:dyDescent="0.25">
      <c r="B351610" s="9" t="s">
        <v>4607</v>
      </c>
    </row>
    <row r="351611" spans="2:2" x14ac:dyDescent="0.25">
      <c r="B351611" s="9" t="s">
        <v>4608</v>
      </c>
    </row>
    <row r="351612" spans="2:2" x14ac:dyDescent="0.25">
      <c r="B351612" s="9" t="s">
        <v>4609</v>
      </c>
    </row>
    <row r="351613" spans="2:2" x14ac:dyDescent="0.25">
      <c r="B351613" s="9" t="s">
        <v>4610</v>
      </c>
    </row>
    <row r="351614" spans="2:2" x14ac:dyDescent="0.25">
      <c r="B351614" s="9" t="s">
        <v>4611</v>
      </c>
    </row>
    <row r="351615" spans="2:2" x14ac:dyDescent="0.25">
      <c r="B351615" s="9" t="s">
        <v>4612</v>
      </c>
    </row>
    <row r="351616" spans="2:2" x14ac:dyDescent="0.25">
      <c r="B351616" s="9" t="s">
        <v>4613</v>
      </c>
    </row>
  </sheetData>
  <mergeCells count="3">
    <mergeCell ref="D1:G1"/>
    <mergeCell ref="D2:G2"/>
    <mergeCell ref="B8:H8"/>
  </mergeCells>
  <dataValidations count="6">
    <dataValidation type="textLength" allowBlank="1" showInputMessage="1" error="Escriba un texto  Maximo 390 Caracteres" promptTitle="Cualquier contenido Maximo 390 Caracteres" prompt=" Registre DE MANERA BREVE el fundamento de dicha transferencia (para qué se utilizará dicha transferencia)." sqref="H11">
      <formula1>0</formula1>
      <formula2>390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formula1>-9223372036854770000</formula1>
      <formula2>9223372036854770000</formula2>
    </dataValidation>
    <dataValidation type="textLength" allowBlank="1" showInputMessage="1" error="Escriba un texto " promptTitle="Cualquier contenido" prompt=" Vigencia del Presupuesto de la Transferencia" sqref="F11">
      <formula1>0</formula1>
      <formula2>3500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formula1>$B$351002:$B$351616</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formula1>$A$351002:$A$351004</formula1>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V351004"/>
  <sheetViews>
    <sheetView workbookViewId="0">
      <selection activeCell="B35" sqref="B35"/>
    </sheetView>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7" x14ac:dyDescent="0.25">
      <c r="B1" s="1" t="s">
        <v>0</v>
      </c>
      <c r="C1" s="1">
        <v>51</v>
      </c>
      <c r="D1" s="113" t="s">
        <v>1</v>
      </c>
      <c r="E1" s="114"/>
      <c r="F1" s="114"/>
      <c r="G1" s="114"/>
    </row>
    <row r="2" spans="1:7" x14ac:dyDescent="0.25">
      <c r="B2" s="1" t="s">
        <v>2</v>
      </c>
      <c r="C2" s="1">
        <v>556</v>
      </c>
      <c r="D2" s="113" t="s">
        <v>4614</v>
      </c>
      <c r="E2" s="114"/>
      <c r="F2" s="114"/>
      <c r="G2" s="114"/>
    </row>
    <row r="3" spans="1:7" x14ac:dyDescent="0.25">
      <c r="B3" s="1" t="s">
        <v>4</v>
      </c>
      <c r="C3" s="1">
        <v>1</v>
      </c>
    </row>
    <row r="4" spans="1:7" x14ac:dyDescent="0.25">
      <c r="B4" s="1" t="s">
        <v>5</v>
      </c>
      <c r="C4" s="1">
        <v>457</v>
      </c>
    </row>
    <row r="5" spans="1:7" x14ac:dyDescent="0.25">
      <c r="B5" s="1" t="s">
        <v>6</v>
      </c>
      <c r="C5" s="5">
        <v>43100</v>
      </c>
    </row>
    <row r="6" spans="1:7" x14ac:dyDescent="0.25">
      <c r="B6" s="1" t="s">
        <v>7</v>
      </c>
      <c r="C6" s="1">
        <v>12</v>
      </c>
      <c r="D6" s="1" t="s">
        <v>8</v>
      </c>
    </row>
    <row r="8" spans="1:7" x14ac:dyDescent="0.25">
      <c r="A8" s="1" t="s">
        <v>9</v>
      </c>
      <c r="B8" s="113" t="s">
        <v>4615</v>
      </c>
      <c r="C8" s="114"/>
      <c r="D8" s="114"/>
      <c r="E8" s="114"/>
      <c r="F8" s="114"/>
    </row>
    <row r="9" spans="1:7" x14ac:dyDescent="0.25">
      <c r="C9" s="1">
        <v>3</v>
      </c>
      <c r="D9" s="1">
        <v>4</v>
      </c>
      <c r="E9" s="1">
        <v>8</v>
      </c>
      <c r="F9" s="1">
        <v>12</v>
      </c>
    </row>
    <row r="10" spans="1:7" x14ac:dyDescent="0.25">
      <c r="C10" s="1" t="s">
        <v>4616</v>
      </c>
      <c r="D10" s="1" t="s">
        <v>4617</v>
      </c>
      <c r="E10" s="1" t="s">
        <v>4618</v>
      </c>
      <c r="F10" s="1" t="s">
        <v>4619</v>
      </c>
    </row>
    <row r="11" spans="1:7" x14ac:dyDescent="0.25">
      <c r="A11" s="1">
        <v>10</v>
      </c>
      <c r="B11" t="s">
        <v>24</v>
      </c>
      <c r="C11" s="6" t="s">
        <v>24</v>
      </c>
      <c r="D11" s="4" t="s">
        <v>54</v>
      </c>
      <c r="E11" s="73" t="s">
        <v>6010</v>
      </c>
      <c r="F11" s="73" t="s">
        <v>6009</v>
      </c>
    </row>
    <row r="12" spans="1:7" x14ac:dyDescent="0.25">
      <c r="A12" s="1">
        <v>30</v>
      </c>
      <c r="B12" t="s">
        <v>4620</v>
      </c>
      <c r="C12" s="2" t="s">
        <v>4621</v>
      </c>
      <c r="D12" s="2" t="s">
        <v>4622</v>
      </c>
      <c r="E12" s="2" t="s">
        <v>4623</v>
      </c>
      <c r="F12" s="2" t="s">
        <v>24</v>
      </c>
    </row>
    <row r="13" spans="1:7" x14ac:dyDescent="0.25">
      <c r="A13" s="1">
        <v>40</v>
      </c>
      <c r="B13" t="s">
        <v>4624</v>
      </c>
      <c r="C13" s="2" t="s">
        <v>4625</v>
      </c>
      <c r="D13" s="2" t="s">
        <v>4626</v>
      </c>
      <c r="E13" s="2" t="s">
        <v>4627</v>
      </c>
      <c r="F13" s="2" t="s">
        <v>24</v>
      </c>
    </row>
    <row r="14" spans="1:7" x14ac:dyDescent="0.25">
      <c r="A14" s="1">
        <v>50</v>
      </c>
      <c r="B14" t="s">
        <v>4628</v>
      </c>
      <c r="C14" s="2" t="s">
        <v>4629</v>
      </c>
      <c r="D14" s="2" t="s">
        <v>4630</v>
      </c>
      <c r="E14" s="2" t="s">
        <v>4631</v>
      </c>
      <c r="F14" s="2" t="s">
        <v>24</v>
      </c>
    </row>
    <row r="351003" spans="1:1" x14ac:dyDescent="0.25">
      <c r="A351003" t="s">
        <v>54</v>
      </c>
    </row>
    <row r="351004" spans="1:1" x14ac:dyDescent="0.25">
      <c r="A351004" t="s">
        <v>55</v>
      </c>
    </row>
  </sheetData>
  <mergeCells count="3">
    <mergeCell ref="D1:G1"/>
    <mergeCell ref="D2:G2"/>
    <mergeCell ref="B8:F8"/>
  </mergeCells>
  <dataValidations count="4">
    <dataValidation type="textLength" allowBlank="1" showInputMessage="1" error="Escriba un texto " promptTitle="Cualquier contenido" prompt=" Vigencia Actual" sqref="C11">
      <formula1>0</formula1>
      <formula2>3500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formula1>$A$351002:$A$351004</formula1>
    </dataValidation>
    <dataValidation type="textLength" allowBlank="1" showInputMessage="1" error="Escriba un texto  Maximo 150 Caracteres" promptTitle="Cualquier contenido Maximo 150 Caracteres" prompt=" Registre el correo electrónico principal donde recibirá la copia de la Resolución." sqref="E11">
      <formula1>0</formula1>
      <formula2>150</formula2>
    </dataValidation>
    <dataValidation type="textLength" allowBlank="1" showInputMessage="1" error="Escriba un texto  Maximo 150 Caracteres" promptTitle="Cualquier contenido Maximo 150 Caracteres" prompt=" Registre el correo electrónico secundario donde recibirá la copia de la Resolución." sqref="F11">
      <formula1>0</formula1>
      <formula2>150</formula2>
    </dataValidation>
  </dataValidations>
  <hyperlinks>
    <hyperlink ref="F11" r:id="rId1"/>
    <hyperlink ref="E11" r:id="rId2"/>
  </hyperlinks>
  <pageMargins left="0.7" right="0.7" top="0.75" bottom="0.75" header="0.3" footer="0.3"/>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Q351010"/>
  <sheetViews>
    <sheetView topLeftCell="A10" zoomScaleNormal="100" zoomScaleSheetLayoutView="100" workbookViewId="0">
      <selection activeCell="O25" sqref="O25"/>
    </sheetView>
  </sheetViews>
  <sheetFormatPr baseColWidth="10" defaultColWidth="9.140625" defaultRowHeight="15" x14ac:dyDescent="0.25"/>
  <cols>
    <col min="1" max="1" width="9.140625" style="9"/>
    <col min="2" max="2" width="16" style="9" customWidth="1"/>
    <col min="3" max="3" width="32" style="9" customWidth="1"/>
    <col min="4" max="4" width="19" style="9" customWidth="1"/>
    <col min="5" max="17" width="19.7109375" style="18" customWidth="1"/>
    <col min="18" max="16384" width="9.140625" style="9"/>
  </cols>
  <sheetData>
    <row r="1" spans="1:17" x14ac:dyDescent="0.25">
      <c r="B1" s="10" t="s">
        <v>0</v>
      </c>
      <c r="C1" s="10">
        <v>51</v>
      </c>
      <c r="D1" s="108" t="s">
        <v>1</v>
      </c>
      <c r="E1" s="109"/>
      <c r="F1" s="109"/>
      <c r="G1" s="109"/>
    </row>
    <row r="2" spans="1:17" x14ac:dyDescent="0.25">
      <c r="B2" s="10" t="s">
        <v>2</v>
      </c>
      <c r="C2" s="10">
        <v>193</v>
      </c>
      <c r="D2" s="108" t="s">
        <v>4632</v>
      </c>
      <c r="E2" s="109"/>
      <c r="F2" s="109"/>
      <c r="G2" s="109"/>
    </row>
    <row r="3" spans="1:17" x14ac:dyDescent="0.25">
      <c r="B3" s="10" t="s">
        <v>4</v>
      </c>
      <c r="C3" s="10">
        <v>1</v>
      </c>
    </row>
    <row r="4" spans="1:17" x14ac:dyDescent="0.25">
      <c r="B4" s="10" t="s">
        <v>5</v>
      </c>
      <c r="C4" s="10">
        <v>457</v>
      </c>
    </row>
    <row r="5" spans="1:17" x14ac:dyDescent="0.25">
      <c r="B5" s="10" t="s">
        <v>6</v>
      </c>
      <c r="C5" s="12">
        <v>43100</v>
      </c>
    </row>
    <row r="6" spans="1:17" x14ac:dyDescent="0.25">
      <c r="B6" s="10" t="s">
        <v>7</v>
      </c>
      <c r="C6" s="10">
        <v>12</v>
      </c>
      <c r="D6" s="10" t="s">
        <v>8</v>
      </c>
    </row>
    <row r="8" spans="1:17" x14ac:dyDescent="0.25">
      <c r="A8" s="10" t="s">
        <v>9</v>
      </c>
      <c r="B8" s="108" t="s">
        <v>4633</v>
      </c>
      <c r="C8" s="109"/>
      <c r="D8" s="109"/>
      <c r="E8" s="109"/>
      <c r="F8" s="109"/>
      <c r="G8" s="109"/>
      <c r="H8" s="109"/>
      <c r="I8" s="109"/>
      <c r="J8" s="109"/>
      <c r="K8" s="109"/>
      <c r="L8" s="109"/>
      <c r="M8" s="109"/>
      <c r="N8" s="109"/>
      <c r="O8" s="109"/>
      <c r="P8" s="109"/>
      <c r="Q8" s="109"/>
    </row>
    <row r="9" spans="1:17" x14ac:dyDescent="0.25">
      <c r="C9" s="10">
        <v>2</v>
      </c>
      <c r="D9" s="10">
        <v>3</v>
      </c>
      <c r="E9" s="19">
        <v>4</v>
      </c>
      <c r="F9" s="19">
        <v>8</v>
      </c>
      <c r="G9" s="19">
        <v>12</v>
      </c>
      <c r="H9" s="19">
        <v>16</v>
      </c>
      <c r="I9" s="19">
        <v>20</v>
      </c>
      <c r="J9" s="19">
        <v>24</v>
      </c>
      <c r="K9" s="19">
        <v>28</v>
      </c>
      <c r="L9" s="19">
        <v>32</v>
      </c>
      <c r="M9" s="19">
        <v>36</v>
      </c>
      <c r="N9" s="19">
        <v>44</v>
      </c>
      <c r="O9" s="19">
        <v>51</v>
      </c>
      <c r="P9" s="19">
        <v>52</v>
      </c>
      <c r="Q9" s="19">
        <v>56</v>
      </c>
    </row>
    <row r="10" spans="1:17" ht="105.75" thickBot="1" x14ac:dyDescent="0.3">
      <c r="C10" s="10" t="s">
        <v>12</v>
      </c>
      <c r="D10" s="10" t="s">
        <v>13</v>
      </c>
      <c r="E10" s="19" t="s">
        <v>4634</v>
      </c>
      <c r="F10" s="19" t="s">
        <v>4635</v>
      </c>
      <c r="G10" s="19" t="s">
        <v>4636</v>
      </c>
      <c r="H10" s="19" t="s">
        <v>4637</v>
      </c>
      <c r="I10" s="19" t="s">
        <v>4638</v>
      </c>
      <c r="J10" s="19" t="s">
        <v>4639</v>
      </c>
      <c r="K10" s="19" t="s">
        <v>4640</v>
      </c>
      <c r="L10" s="19" t="s">
        <v>4641</v>
      </c>
      <c r="M10" s="19" t="s">
        <v>4642</v>
      </c>
      <c r="N10" s="19" t="s">
        <v>4643</v>
      </c>
      <c r="O10" s="19" t="s">
        <v>4644</v>
      </c>
      <c r="P10" s="19" t="s">
        <v>4645</v>
      </c>
      <c r="Q10" s="19" t="s">
        <v>23</v>
      </c>
    </row>
    <row r="11" spans="1:17" ht="15.75" thickBot="1" x14ac:dyDescent="0.3">
      <c r="A11" s="10">
        <v>1</v>
      </c>
      <c r="B11" s="9" t="s">
        <v>65</v>
      </c>
      <c r="C11" s="14" t="s">
        <v>54</v>
      </c>
      <c r="D11" s="14" t="s">
        <v>24</v>
      </c>
      <c r="E11" s="20" t="s">
        <v>4654</v>
      </c>
      <c r="F11" s="20">
        <v>26897505712</v>
      </c>
      <c r="G11" s="20">
        <v>28678850000</v>
      </c>
      <c r="H11" s="20">
        <v>26606760165</v>
      </c>
      <c r="I11" s="20">
        <v>26503925167</v>
      </c>
      <c r="J11" s="20">
        <v>1781344288.1100006</v>
      </c>
      <c r="K11" s="20" t="s">
        <v>4654</v>
      </c>
      <c r="L11" s="20">
        <v>170732991</v>
      </c>
      <c r="M11" s="20">
        <v>123499327</v>
      </c>
      <c r="N11" s="20">
        <v>47233664</v>
      </c>
      <c r="O11" s="21"/>
      <c r="P11" s="20">
        <v>170732991</v>
      </c>
      <c r="Q11" s="20" t="s">
        <v>24</v>
      </c>
    </row>
    <row r="13" spans="1:17" x14ac:dyDescent="0.25">
      <c r="A13" s="10" t="s">
        <v>67</v>
      </c>
      <c r="B13" s="108" t="s">
        <v>4646</v>
      </c>
      <c r="C13" s="109"/>
      <c r="D13" s="109"/>
      <c r="E13" s="109"/>
      <c r="F13" s="109"/>
      <c r="G13" s="109"/>
      <c r="H13" s="109"/>
      <c r="I13" s="109"/>
      <c r="J13" s="109"/>
      <c r="K13" s="109"/>
      <c r="L13" s="109"/>
      <c r="M13" s="109"/>
      <c r="N13" s="109"/>
      <c r="O13" s="109"/>
      <c r="P13" s="109"/>
      <c r="Q13" s="109"/>
    </row>
    <row r="14" spans="1:17" x14ac:dyDescent="0.25">
      <c r="C14" s="10">
        <v>2</v>
      </c>
      <c r="D14" s="10">
        <v>3</v>
      </c>
      <c r="E14" s="19">
        <v>4</v>
      </c>
      <c r="F14" s="19">
        <v>8</v>
      </c>
      <c r="G14" s="19">
        <v>12</v>
      </c>
      <c r="H14" s="19">
        <v>16</v>
      </c>
      <c r="I14" s="19">
        <v>20</v>
      </c>
      <c r="J14" s="19">
        <v>24</v>
      </c>
      <c r="K14" s="19">
        <v>28</v>
      </c>
      <c r="L14" s="19">
        <v>32</v>
      </c>
      <c r="M14" s="19">
        <v>36</v>
      </c>
      <c r="N14" s="19">
        <v>44</v>
      </c>
      <c r="O14" s="19">
        <v>51</v>
      </c>
      <c r="P14" s="19">
        <v>52</v>
      </c>
      <c r="Q14" s="19">
        <v>56</v>
      </c>
    </row>
    <row r="15" spans="1:17" ht="105.75" thickBot="1" x14ac:dyDescent="0.3">
      <c r="C15" s="10" t="s">
        <v>12</v>
      </c>
      <c r="D15" s="10" t="s">
        <v>13</v>
      </c>
      <c r="E15" s="19" t="s">
        <v>4634</v>
      </c>
      <c r="F15" s="19" t="s">
        <v>4635</v>
      </c>
      <c r="G15" s="19" t="s">
        <v>4636</v>
      </c>
      <c r="H15" s="19" t="s">
        <v>4637</v>
      </c>
      <c r="I15" s="19" t="s">
        <v>4638</v>
      </c>
      <c r="J15" s="19" t="s">
        <v>4639</v>
      </c>
      <c r="K15" s="19" t="s">
        <v>4640</v>
      </c>
      <c r="L15" s="19" t="s">
        <v>4641</v>
      </c>
      <c r="M15" s="19" t="s">
        <v>4642</v>
      </c>
      <c r="N15" s="19" t="s">
        <v>4643</v>
      </c>
      <c r="O15" s="19" t="s">
        <v>4644</v>
      </c>
      <c r="P15" s="19" t="s">
        <v>4645</v>
      </c>
      <c r="Q15" s="19" t="s">
        <v>23</v>
      </c>
    </row>
    <row r="16" spans="1:17" s="40" customFormat="1" ht="15.75" thickBot="1" x14ac:dyDescent="0.3">
      <c r="A16" s="37">
        <v>1</v>
      </c>
      <c r="B16" s="40" t="s">
        <v>65</v>
      </c>
      <c r="C16" s="13" t="s">
        <v>24</v>
      </c>
      <c r="D16" s="13" t="s">
        <v>24</v>
      </c>
      <c r="E16" s="14" t="s">
        <v>4653</v>
      </c>
      <c r="F16" s="14">
        <v>6090877767.5900002</v>
      </c>
      <c r="G16" s="14">
        <v>6284967000</v>
      </c>
      <c r="H16" s="14">
        <v>5160474418.5900002</v>
      </c>
      <c r="I16" s="14">
        <v>5085159210</v>
      </c>
      <c r="J16" s="14">
        <v>194089232</v>
      </c>
      <c r="K16" s="14" t="s">
        <v>4654</v>
      </c>
      <c r="L16" s="14">
        <v>1038383569.47</v>
      </c>
      <c r="M16" s="14">
        <v>1038383569.47</v>
      </c>
      <c r="N16" s="14">
        <v>0</v>
      </c>
      <c r="O16" s="15"/>
      <c r="P16" s="14">
        <v>1038383569.47</v>
      </c>
      <c r="Q16" s="14" t="s">
        <v>24</v>
      </c>
    </row>
    <row r="17" spans="1:17" s="40" customFormat="1" x14ac:dyDescent="0.25"/>
    <row r="18" spans="1:17" x14ac:dyDescent="0.25">
      <c r="A18" s="10" t="s">
        <v>69</v>
      </c>
      <c r="B18" s="108" t="s">
        <v>4647</v>
      </c>
      <c r="C18" s="109"/>
      <c r="D18" s="109"/>
      <c r="E18" s="109"/>
      <c r="F18" s="109"/>
      <c r="G18" s="109"/>
      <c r="H18" s="109"/>
      <c r="I18" s="109"/>
      <c r="J18" s="109"/>
      <c r="K18" s="109"/>
      <c r="L18" s="109"/>
      <c r="M18" s="109"/>
      <c r="N18" s="109"/>
      <c r="O18" s="109"/>
      <c r="P18" s="109"/>
      <c r="Q18" s="109"/>
    </row>
    <row r="19" spans="1:17" x14ac:dyDescent="0.25">
      <c r="C19" s="10">
        <v>2</v>
      </c>
      <c r="D19" s="10">
        <v>3</v>
      </c>
      <c r="E19" s="19">
        <v>4</v>
      </c>
      <c r="F19" s="19">
        <v>8</v>
      </c>
      <c r="G19" s="19">
        <v>12</v>
      </c>
      <c r="H19" s="19">
        <v>16</v>
      </c>
      <c r="I19" s="19">
        <v>20</v>
      </c>
      <c r="J19" s="19">
        <v>24</v>
      </c>
      <c r="K19" s="19">
        <v>28</v>
      </c>
      <c r="L19" s="19">
        <v>32</v>
      </c>
      <c r="M19" s="19">
        <v>36</v>
      </c>
      <c r="N19" s="19">
        <v>44</v>
      </c>
      <c r="O19" s="19">
        <v>51</v>
      </c>
      <c r="P19" s="19">
        <v>52</v>
      </c>
      <c r="Q19" s="19">
        <v>56</v>
      </c>
    </row>
    <row r="20" spans="1:17" ht="105.75" thickBot="1" x14ac:dyDescent="0.3">
      <c r="C20" s="10" t="s">
        <v>12</v>
      </c>
      <c r="D20" s="10" t="s">
        <v>13</v>
      </c>
      <c r="E20" s="19" t="s">
        <v>4634</v>
      </c>
      <c r="F20" s="19" t="s">
        <v>4635</v>
      </c>
      <c r="G20" s="19" t="s">
        <v>4636</v>
      </c>
      <c r="H20" s="19" t="s">
        <v>4637</v>
      </c>
      <c r="I20" s="19" t="s">
        <v>4638</v>
      </c>
      <c r="J20" s="19" t="s">
        <v>4639</v>
      </c>
      <c r="K20" s="19" t="s">
        <v>4640</v>
      </c>
      <c r="L20" s="19" t="s">
        <v>4641</v>
      </c>
      <c r="M20" s="19" t="s">
        <v>4642</v>
      </c>
      <c r="N20" s="19" t="s">
        <v>4643</v>
      </c>
      <c r="O20" s="19" t="s">
        <v>4644</v>
      </c>
      <c r="P20" s="19" t="s">
        <v>4645</v>
      </c>
      <c r="Q20" s="19" t="s">
        <v>23</v>
      </c>
    </row>
    <row r="21" spans="1:17" ht="30.75" thickBot="1" x14ac:dyDescent="0.3">
      <c r="A21" s="10">
        <v>1</v>
      </c>
      <c r="B21" s="9" t="s">
        <v>65</v>
      </c>
      <c r="C21" s="13" t="s">
        <v>24</v>
      </c>
      <c r="D21" s="13" t="s">
        <v>24</v>
      </c>
      <c r="E21" s="20" t="s">
        <v>162</v>
      </c>
      <c r="F21" s="20">
        <v>0</v>
      </c>
      <c r="G21" s="20">
        <v>0</v>
      </c>
      <c r="H21" s="20">
        <v>0</v>
      </c>
      <c r="I21" s="20">
        <v>0</v>
      </c>
      <c r="J21" s="20">
        <v>0</v>
      </c>
      <c r="K21" s="20" t="s">
        <v>162</v>
      </c>
      <c r="L21" s="20">
        <v>0</v>
      </c>
      <c r="M21" s="20">
        <v>0</v>
      </c>
      <c r="N21" s="20">
        <v>0</v>
      </c>
      <c r="O21" s="21"/>
      <c r="P21" s="20">
        <v>0</v>
      </c>
      <c r="Q21" s="20" t="s">
        <v>24</v>
      </c>
    </row>
    <row r="351003" spans="1:2" x14ac:dyDescent="0.25">
      <c r="A351003" s="9" t="s">
        <v>54</v>
      </c>
      <c r="B351003" s="9" t="s">
        <v>4648</v>
      </c>
    </row>
    <row r="351004" spans="1:2" x14ac:dyDescent="0.25">
      <c r="A351004" s="9" t="s">
        <v>55</v>
      </c>
      <c r="B351004" s="9" t="s">
        <v>4649</v>
      </c>
    </row>
    <row r="351005" spans="1:2" x14ac:dyDescent="0.25">
      <c r="B351005" s="9" t="s">
        <v>4650</v>
      </c>
    </row>
    <row r="351006" spans="1:2" x14ac:dyDescent="0.25">
      <c r="B351006" s="9" t="s">
        <v>4651</v>
      </c>
    </row>
    <row r="351007" spans="1:2" x14ac:dyDescent="0.25">
      <c r="B351007" s="9" t="s">
        <v>4652</v>
      </c>
    </row>
    <row r="351008" spans="1:2" x14ac:dyDescent="0.25">
      <c r="B351008" s="9" t="s">
        <v>4653</v>
      </c>
    </row>
    <row r="351009" spans="2:2" x14ac:dyDescent="0.25">
      <c r="B351009" s="9" t="s">
        <v>4654</v>
      </c>
    </row>
    <row r="351010" spans="2:2" x14ac:dyDescent="0.25">
      <c r="B351010" s="9" t="s">
        <v>162</v>
      </c>
    </row>
  </sheetData>
  <mergeCells count="5">
    <mergeCell ref="D1:G1"/>
    <mergeCell ref="D2:G2"/>
    <mergeCell ref="B8:Q8"/>
    <mergeCell ref="B13:Q13"/>
    <mergeCell ref="B18:Q18"/>
  </mergeCells>
  <dataValidations count="9">
    <dataValidation type="textLength" allowBlank="1" showInputMessage="1" error="Escriba un texto  Maximo 390 Caracteres" promptTitle="Cualquier contenido Maximo 390 Caracteres" prompt=" Registre brevemente aspectos relevantes que merezcan su atención." sqref="Q21 Q16 Q11">
      <formula1>0</formula1>
      <formula2>390</formula2>
    </dataValidation>
    <dataValidation type="decimal" allowBlank="1" showInputMessage="1" showErrorMessage="1" errorTitle="Entrada no válida" error="Por favor escriba un número" promptTitle="Escriba un número en esta casilla" prompt=" Registre EN MILES DE PESOS el valor correspondiente." sqref="P21 L21:N21 H21:I21 P16 L16:N16 H16:I16 P11 L11:N11 H11: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 CELDA CALCULADA." sqref="O21 O16 O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K21 E21 K16 E16 K11">
      <formula1>$B$351002:$B$351010</formula1>
    </dataValidation>
    <dataValidation type="decimal" allowBlank="1" showInputMessage="1" showErrorMessage="1" errorTitle="Entrada no válida" error="Por favor escriba un número" promptTitle="Escriba un número en esta casilla" prompt=" Registre EN PESOS el valor correspondiente." sqref="J21 G21 J16 G16 J11 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de acuerdo al concepto seleccionado en la columna anterior." sqref="F21 F16 F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E11">
      <formula1>$B$351002:$B$351010</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V351004"/>
  <sheetViews>
    <sheetView workbookViewId="0">
      <selection activeCell="C19" sqref="C19"/>
    </sheetView>
  </sheetViews>
  <sheetFormatPr baseColWidth="10" defaultColWidth="9.140625" defaultRowHeight="15" x14ac:dyDescent="0.25"/>
  <cols>
    <col min="2" max="2" width="16" customWidth="1"/>
    <col min="3" max="3" width="32" customWidth="1"/>
    <col min="4" max="4" width="19" customWidth="1"/>
    <col min="5" max="5" width="13" customWidth="1"/>
    <col min="6" max="6" width="51" customWidth="1"/>
    <col min="7" max="7" width="37" customWidth="1"/>
    <col min="8" max="8" width="32" customWidth="1"/>
    <col min="9" max="9" width="47" customWidth="1"/>
    <col min="10" max="10" width="20" customWidth="1"/>
    <col min="12" max="256" width="8" hidden="1"/>
  </cols>
  <sheetData>
    <row r="1" spans="1:10" x14ac:dyDescent="0.25">
      <c r="B1" s="1" t="s">
        <v>0</v>
      </c>
      <c r="C1" s="1">
        <v>51</v>
      </c>
      <c r="D1" s="113" t="s">
        <v>1</v>
      </c>
      <c r="E1" s="114"/>
      <c r="F1" s="114"/>
      <c r="G1" s="114"/>
    </row>
    <row r="2" spans="1:10" x14ac:dyDescent="0.25">
      <c r="B2" s="1" t="s">
        <v>2</v>
      </c>
      <c r="C2" s="1">
        <v>197</v>
      </c>
      <c r="D2" s="113" t="s">
        <v>4655</v>
      </c>
      <c r="E2" s="114"/>
      <c r="F2" s="114"/>
      <c r="G2" s="114"/>
    </row>
    <row r="3" spans="1:10" x14ac:dyDescent="0.25">
      <c r="B3" s="1" t="s">
        <v>4</v>
      </c>
      <c r="C3" s="1">
        <v>1</v>
      </c>
    </row>
    <row r="4" spans="1:10" x14ac:dyDescent="0.25">
      <c r="B4" s="1" t="s">
        <v>5</v>
      </c>
      <c r="C4" s="1">
        <v>457</v>
      </c>
    </row>
    <row r="5" spans="1:10" x14ac:dyDescent="0.25">
      <c r="B5" s="1" t="s">
        <v>6</v>
      </c>
      <c r="C5" s="5">
        <v>43100</v>
      </c>
    </row>
    <row r="6" spans="1:10" x14ac:dyDescent="0.25">
      <c r="B6" s="1" t="s">
        <v>7</v>
      </c>
      <c r="C6" s="1">
        <v>12</v>
      </c>
      <c r="D6" s="1" t="s">
        <v>8</v>
      </c>
    </row>
    <row r="8" spans="1:10" x14ac:dyDescent="0.25">
      <c r="A8" s="1" t="s">
        <v>9</v>
      </c>
      <c r="B8" s="113" t="s">
        <v>4656</v>
      </c>
      <c r="C8" s="114"/>
      <c r="D8" s="114"/>
      <c r="E8" s="114"/>
      <c r="F8" s="114"/>
      <c r="G8" s="114"/>
      <c r="H8" s="114"/>
      <c r="I8" s="114"/>
      <c r="J8" s="114"/>
    </row>
    <row r="9" spans="1:10" x14ac:dyDescent="0.25">
      <c r="C9" s="1">
        <v>2</v>
      </c>
      <c r="D9" s="1">
        <v>3</v>
      </c>
      <c r="E9" s="1">
        <v>4</v>
      </c>
      <c r="F9" s="1">
        <v>8</v>
      </c>
      <c r="G9" s="1">
        <v>12</v>
      </c>
      <c r="H9" s="1">
        <v>16</v>
      </c>
      <c r="I9" s="1">
        <v>20</v>
      </c>
      <c r="J9" s="1">
        <v>24</v>
      </c>
    </row>
    <row r="10" spans="1:10" x14ac:dyDescent="0.25">
      <c r="C10" s="1" t="s">
        <v>12</v>
      </c>
      <c r="D10" s="1" t="s">
        <v>13</v>
      </c>
      <c r="E10" s="1" t="s">
        <v>4657</v>
      </c>
      <c r="F10" s="1" t="s">
        <v>4658</v>
      </c>
      <c r="G10" s="1" t="s">
        <v>4659</v>
      </c>
      <c r="H10" s="1" t="s">
        <v>4660</v>
      </c>
      <c r="I10" s="1" t="s">
        <v>4661</v>
      </c>
      <c r="J10" s="1" t="s">
        <v>4662</v>
      </c>
    </row>
    <row r="11" spans="1:10" ht="15.75" thickBot="1" x14ac:dyDescent="0.3">
      <c r="A11" s="1">
        <v>1</v>
      </c>
      <c r="B11" t="s">
        <v>65</v>
      </c>
      <c r="C11" s="4" t="s">
        <v>54</v>
      </c>
      <c r="D11" s="4" t="s">
        <v>24</v>
      </c>
      <c r="E11" s="4" t="s">
        <v>5442</v>
      </c>
      <c r="F11" s="4">
        <v>112</v>
      </c>
      <c r="G11" s="4">
        <v>112</v>
      </c>
      <c r="H11" s="4">
        <v>5</v>
      </c>
      <c r="I11" s="6"/>
      <c r="J11" s="4" t="s">
        <v>5443</v>
      </c>
    </row>
    <row r="12" spans="1:10" s="39" customFormat="1" ht="15.75" thickBot="1" x14ac:dyDescent="0.3">
      <c r="A12" s="38">
        <v>2</v>
      </c>
      <c r="B12" s="39" t="s">
        <v>4731</v>
      </c>
      <c r="C12" s="4" t="s">
        <v>54</v>
      </c>
      <c r="D12" s="4" t="s">
        <v>24</v>
      </c>
      <c r="E12" s="4" t="s">
        <v>5550</v>
      </c>
      <c r="F12" s="4">
        <v>9191</v>
      </c>
      <c r="G12" s="4">
        <v>9191</v>
      </c>
      <c r="H12" s="4">
        <v>3</v>
      </c>
      <c r="I12" s="56"/>
      <c r="J12" s="4" t="s">
        <v>24</v>
      </c>
    </row>
    <row r="13" spans="1:10" s="39" customFormat="1" ht="15.75" thickBot="1" x14ac:dyDescent="0.3">
      <c r="A13" s="38">
        <v>3</v>
      </c>
      <c r="B13" s="105" t="s">
        <v>4733</v>
      </c>
      <c r="C13" s="4" t="s">
        <v>54</v>
      </c>
      <c r="D13" s="4" t="s">
        <v>24</v>
      </c>
      <c r="E13" s="4" t="s">
        <v>5604</v>
      </c>
      <c r="F13" s="4">
        <v>412</v>
      </c>
      <c r="G13" s="4">
        <v>412</v>
      </c>
      <c r="H13" s="4">
        <v>30</v>
      </c>
      <c r="I13" s="56"/>
      <c r="J13" s="4" t="s">
        <v>5605</v>
      </c>
    </row>
    <row r="17" s="42" customFormat="1" x14ac:dyDescent="0.25"/>
    <row r="351003" spans="1:1" x14ac:dyDescent="0.25">
      <c r="A351003" t="s">
        <v>54</v>
      </c>
    </row>
    <row r="351004" spans="1:1" x14ac:dyDescent="0.25">
      <c r="A351004" t="s">
        <v>55</v>
      </c>
    </row>
  </sheetData>
  <mergeCells count="3">
    <mergeCell ref="D1:G1"/>
    <mergeCell ref="D2:G2"/>
    <mergeCell ref="B8:J8"/>
  </mergeCells>
  <dataValidations count="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C13">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3">
      <formula1>0</formula1>
      <formula2>290</formula2>
    </dataValidation>
    <dataValidation type="textLength" allowBlank="1" showInputMessage="1" error="Escriba un texto  Maximo 390 Caracteres" promptTitle="Cualquier contenido Maximo 390 Caracteres" prompt=" Relacione cada uno de los trámites que presta la Superintendencia conforme a su misión." sqref="E11:E13">
      <formula1>0</formula1>
      <formula2>390</formula2>
    </dataValidation>
    <dataValidation type="decimal" allowBlank="1" showInputMessage="1" showErrorMessage="1" errorTitle="Entrada no válida" error="Por favor escriba un número" promptTitle="Escriba un número en esta casilla" prompt=" Relacione EL NÚMERO de solicitudes por cada uno de los trámites requeridos por los usuarios, durante la vigencia fiscal que se está reportando." sqref="F11:F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solicitudes efectivamente atendidas por cada uno de los trámites requeridos por los usuarios, durante la vigencia fiscal que se está informando." sqref="G11:G13">
      <formula1>-9223372036854770000</formula1>
      <formula2>9223372036854770000</formula2>
    </dataValidation>
    <dataValidation type="textLength" allowBlank="1" showInputMessage="1" error="Escriba un texto  Maximo 390 Caracteres" promptTitle="Cualquier contenido Maximo 390 Caracteres" prompt=" Relacion EN NÚMERO DE DÍAS HÁBILES el promedio de tiempo para cada uno de los trámites." sqref="H11:H13">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1:I13">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sqref="J11:J13">
      <formula1>0</formula1>
      <formula2>390</formula2>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V350827"/>
  <sheetViews>
    <sheetView topLeftCell="A3" workbookViewId="0">
      <selection activeCell="C23" sqref="C23"/>
    </sheetView>
  </sheetViews>
  <sheetFormatPr baseColWidth="10" defaultColWidth="9.140625" defaultRowHeight="15" x14ac:dyDescent="0.25"/>
  <cols>
    <col min="2" max="2" width="16" customWidth="1"/>
    <col min="3" max="3" width="32" customWidth="1"/>
    <col min="4" max="4" width="19" customWidth="1"/>
    <col min="5" max="5" width="85" customWidth="1"/>
    <col min="6" max="7" width="33" customWidth="1"/>
    <col min="8" max="8" width="31" customWidth="1"/>
    <col min="9" max="9" width="60" customWidth="1"/>
    <col min="10" max="10" width="32" customWidth="1"/>
    <col min="11" max="11" width="42" customWidth="1"/>
    <col min="12" max="12" width="59" customWidth="1"/>
    <col min="13" max="13" width="34" customWidth="1"/>
    <col min="14" max="14" width="19" customWidth="1"/>
    <col min="16" max="256" width="8" hidden="1"/>
  </cols>
  <sheetData>
    <row r="1" spans="1:14" x14ac:dyDescent="0.25">
      <c r="B1" s="1" t="s">
        <v>0</v>
      </c>
      <c r="C1" s="1">
        <v>51</v>
      </c>
      <c r="D1" s="113" t="s">
        <v>1</v>
      </c>
      <c r="E1" s="114"/>
      <c r="F1" s="114"/>
      <c r="G1" s="114"/>
    </row>
    <row r="2" spans="1:14" x14ac:dyDescent="0.25">
      <c r="B2" s="1" t="s">
        <v>2</v>
      </c>
      <c r="C2" s="1">
        <v>212</v>
      </c>
      <c r="D2" s="113" t="s">
        <v>4663</v>
      </c>
      <c r="E2" s="114"/>
      <c r="F2" s="114"/>
      <c r="G2" s="114"/>
    </row>
    <row r="3" spans="1:14" x14ac:dyDescent="0.25">
      <c r="B3" s="1" t="s">
        <v>4</v>
      </c>
      <c r="C3" s="1">
        <v>1</v>
      </c>
    </row>
    <row r="4" spans="1:14" x14ac:dyDescent="0.25">
      <c r="B4" s="1" t="s">
        <v>5</v>
      </c>
      <c r="C4" s="1">
        <v>457</v>
      </c>
    </row>
    <row r="5" spans="1:14" x14ac:dyDescent="0.25">
      <c r="B5" s="1" t="s">
        <v>6</v>
      </c>
      <c r="C5" s="5">
        <v>43100</v>
      </c>
    </row>
    <row r="6" spans="1:14" x14ac:dyDescent="0.25">
      <c r="B6" s="1" t="s">
        <v>7</v>
      </c>
      <c r="C6" s="1">
        <v>12</v>
      </c>
      <c r="D6" s="1" t="s">
        <v>8</v>
      </c>
    </row>
    <row r="8" spans="1:14" x14ac:dyDescent="0.25">
      <c r="A8" s="1" t="s">
        <v>9</v>
      </c>
      <c r="B8" s="113" t="s">
        <v>4664</v>
      </c>
      <c r="C8" s="114"/>
      <c r="D8" s="114"/>
      <c r="E8" s="114"/>
      <c r="F8" s="114"/>
      <c r="G8" s="114"/>
      <c r="H8" s="114"/>
      <c r="I8" s="114"/>
      <c r="J8" s="114"/>
      <c r="K8" s="114"/>
      <c r="L8" s="114"/>
      <c r="M8" s="114"/>
      <c r="N8" s="114"/>
    </row>
    <row r="9" spans="1:14" x14ac:dyDescent="0.25">
      <c r="C9" s="1">
        <v>6</v>
      </c>
      <c r="D9" s="1">
        <v>7</v>
      </c>
      <c r="E9" s="1">
        <v>8</v>
      </c>
      <c r="F9" s="1">
        <v>12</v>
      </c>
      <c r="G9" s="1">
        <v>16</v>
      </c>
      <c r="H9" s="1">
        <v>20</v>
      </c>
      <c r="I9" s="1">
        <v>24</v>
      </c>
      <c r="J9" s="1">
        <v>28</v>
      </c>
      <c r="K9" s="1">
        <v>32</v>
      </c>
      <c r="L9" s="1">
        <v>36</v>
      </c>
      <c r="M9" s="1">
        <v>40</v>
      </c>
      <c r="N9" s="1">
        <v>44</v>
      </c>
    </row>
    <row r="10" spans="1:14" x14ac:dyDescent="0.25">
      <c r="C10" s="1" t="s">
        <v>12</v>
      </c>
      <c r="D10" s="1" t="s">
        <v>13</v>
      </c>
      <c r="E10" s="1" t="s">
        <v>4665</v>
      </c>
      <c r="F10" s="1" t="s">
        <v>4666</v>
      </c>
      <c r="G10" s="1" t="s">
        <v>4667</v>
      </c>
      <c r="H10" s="1" t="s">
        <v>4668</v>
      </c>
      <c r="I10" s="1" t="s">
        <v>4669</v>
      </c>
      <c r="J10" s="1" t="s">
        <v>4670</v>
      </c>
      <c r="K10" s="1" t="s">
        <v>4671</v>
      </c>
      <c r="L10" s="1" t="s">
        <v>4672</v>
      </c>
      <c r="M10" s="1" t="s">
        <v>4673</v>
      </c>
      <c r="N10" s="1" t="s">
        <v>23</v>
      </c>
    </row>
    <row r="11" spans="1:14" ht="15.75" thickBot="1" x14ac:dyDescent="0.3">
      <c r="A11" s="1">
        <v>1</v>
      </c>
      <c r="B11" t="s">
        <v>65</v>
      </c>
      <c r="C11" s="4" t="s">
        <v>54</v>
      </c>
      <c r="D11" s="4" t="s">
        <v>24</v>
      </c>
      <c r="E11" s="4" t="s">
        <v>5444</v>
      </c>
      <c r="F11" s="4">
        <v>0</v>
      </c>
      <c r="G11" s="4">
        <v>43</v>
      </c>
      <c r="H11" s="4">
        <v>0</v>
      </c>
      <c r="I11" s="51">
        <v>0</v>
      </c>
      <c r="J11" s="4">
        <v>17</v>
      </c>
      <c r="K11" s="4">
        <v>0</v>
      </c>
      <c r="L11" s="6"/>
      <c r="M11" s="4">
        <v>0</v>
      </c>
      <c r="N11" s="4" t="s">
        <v>5459</v>
      </c>
    </row>
    <row r="12" spans="1:14" s="39" customFormat="1" ht="15.75" thickBot="1" x14ac:dyDescent="0.3">
      <c r="A12" s="38">
        <v>2</v>
      </c>
      <c r="B12" s="39" t="s">
        <v>4731</v>
      </c>
      <c r="C12" s="4" t="s">
        <v>54</v>
      </c>
      <c r="D12" s="4" t="s">
        <v>24</v>
      </c>
      <c r="E12" s="4" t="s">
        <v>5445</v>
      </c>
      <c r="F12" s="4">
        <v>0</v>
      </c>
      <c r="G12" s="4">
        <v>43</v>
      </c>
      <c r="H12" s="4">
        <v>0</v>
      </c>
      <c r="I12" s="51">
        <v>0</v>
      </c>
      <c r="J12" s="4">
        <v>2</v>
      </c>
      <c r="K12" s="4">
        <v>0</v>
      </c>
      <c r="L12" s="6"/>
      <c r="M12" s="4">
        <v>0</v>
      </c>
      <c r="N12" s="4" t="s">
        <v>5406</v>
      </c>
    </row>
    <row r="13" spans="1:14" s="39" customFormat="1" ht="15.75" thickBot="1" x14ac:dyDescent="0.3">
      <c r="A13" s="38">
        <v>3</v>
      </c>
      <c r="B13" s="105" t="s">
        <v>4733</v>
      </c>
      <c r="C13" s="4" t="s">
        <v>54</v>
      </c>
      <c r="D13" s="4" t="s">
        <v>24</v>
      </c>
      <c r="E13" s="4" t="s">
        <v>5446</v>
      </c>
      <c r="F13" s="4">
        <v>0</v>
      </c>
      <c r="G13" s="4">
        <v>43</v>
      </c>
      <c r="H13" s="4">
        <v>0</v>
      </c>
      <c r="I13" s="51">
        <v>0</v>
      </c>
      <c r="J13" s="4">
        <v>2</v>
      </c>
      <c r="K13" s="4">
        <v>0</v>
      </c>
      <c r="L13" s="6"/>
      <c r="M13" s="4">
        <v>0</v>
      </c>
      <c r="N13" s="4" t="s">
        <v>5460</v>
      </c>
    </row>
    <row r="14" spans="1:14" s="39" customFormat="1" ht="15.75" thickBot="1" x14ac:dyDescent="0.3">
      <c r="A14" s="104">
        <v>4</v>
      </c>
      <c r="B14" s="105" t="s">
        <v>4735</v>
      </c>
      <c r="C14" s="4" t="s">
        <v>54</v>
      </c>
      <c r="D14" s="4" t="s">
        <v>24</v>
      </c>
      <c r="E14" s="4" t="s">
        <v>5447</v>
      </c>
      <c r="F14" s="4">
        <v>0</v>
      </c>
      <c r="G14" s="4">
        <v>43</v>
      </c>
      <c r="H14" s="4">
        <v>0</v>
      </c>
      <c r="I14" s="51">
        <v>0</v>
      </c>
      <c r="J14" s="4">
        <v>20</v>
      </c>
      <c r="K14" s="4">
        <v>0</v>
      </c>
      <c r="L14" s="6"/>
      <c r="M14" s="4">
        <v>0</v>
      </c>
      <c r="N14" s="4" t="s">
        <v>5461</v>
      </c>
    </row>
    <row r="15" spans="1:14" s="39" customFormat="1" ht="15.75" thickBot="1" x14ac:dyDescent="0.3">
      <c r="A15" s="104">
        <v>5</v>
      </c>
      <c r="B15" s="105" t="s">
        <v>4737</v>
      </c>
      <c r="C15" s="4" t="s">
        <v>54</v>
      </c>
      <c r="D15" s="4" t="s">
        <v>24</v>
      </c>
      <c r="E15" s="4" t="s">
        <v>5448</v>
      </c>
      <c r="F15" s="4">
        <v>0</v>
      </c>
      <c r="G15" s="4">
        <v>43</v>
      </c>
      <c r="H15" s="4">
        <v>0</v>
      </c>
      <c r="I15" s="51">
        <v>0</v>
      </c>
      <c r="J15" s="4">
        <v>2</v>
      </c>
      <c r="K15" s="4">
        <v>0</v>
      </c>
      <c r="L15" s="6"/>
      <c r="M15" s="4">
        <v>0</v>
      </c>
      <c r="N15" s="4" t="s">
        <v>5462</v>
      </c>
    </row>
    <row r="16" spans="1:14" s="39" customFormat="1" ht="15.75" thickBot="1" x14ac:dyDescent="0.3">
      <c r="A16" s="104">
        <v>6</v>
      </c>
      <c r="B16" s="105" t="s">
        <v>4739</v>
      </c>
      <c r="C16" s="4" t="s">
        <v>54</v>
      </c>
      <c r="D16" s="4" t="s">
        <v>24</v>
      </c>
      <c r="E16" s="4" t="s">
        <v>5449</v>
      </c>
      <c r="F16" s="4">
        <v>0</v>
      </c>
      <c r="G16" s="4">
        <v>43</v>
      </c>
      <c r="H16" s="4">
        <v>0</v>
      </c>
      <c r="I16" s="51">
        <v>0</v>
      </c>
      <c r="J16" s="4">
        <v>2</v>
      </c>
      <c r="K16" s="4">
        <v>0</v>
      </c>
      <c r="L16" s="6"/>
      <c r="M16" s="4">
        <v>0</v>
      </c>
      <c r="N16" s="4" t="s">
        <v>5463</v>
      </c>
    </row>
    <row r="17" spans="1:14" s="42" customFormat="1" ht="15.75" thickBot="1" x14ac:dyDescent="0.3">
      <c r="A17" s="104">
        <v>7</v>
      </c>
      <c r="B17" s="105" t="s">
        <v>4741</v>
      </c>
      <c r="C17" s="4" t="s">
        <v>54</v>
      </c>
      <c r="D17" s="4" t="s">
        <v>24</v>
      </c>
      <c r="E17" s="4" t="s">
        <v>5450</v>
      </c>
      <c r="F17" s="4">
        <v>0</v>
      </c>
      <c r="G17" s="4">
        <v>43</v>
      </c>
      <c r="H17" s="4">
        <v>0</v>
      </c>
      <c r="I17" s="51">
        <v>0</v>
      </c>
      <c r="J17" s="4">
        <v>43</v>
      </c>
      <c r="K17" s="4">
        <v>0</v>
      </c>
      <c r="L17" s="6"/>
      <c r="M17" s="4">
        <v>0</v>
      </c>
      <c r="N17" s="4" t="s">
        <v>5464</v>
      </c>
    </row>
    <row r="18" spans="1:14" s="39" customFormat="1" ht="15.75" thickBot="1" x14ac:dyDescent="0.3">
      <c r="A18" s="104">
        <v>8</v>
      </c>
      <c r="B18" s="105" t="s">
        <v>4743</v>
      </c>
      <c r="C18" s="4" t="s">
        <v>54</v>
      </c>
      <c r="D18" s="4" t="s">
        <v>24</v>
      </c>
      <c r="E18" s="4" t="s">
        <v>5451</v>
      </c>
      <c r="F18" s="4">
        <v>0</v>
      </c>
      <c r="G18" s="4">
        <v>43</v>
      </c>
      <c r="H18" s="4">
        <v>0</v>
      </c>
      <c r="I18" s="51">
        <v>0</v>
      </c>
      <c r="J18" s="4">
        <v>43</v>
      </c>
      <c r="K18" s="4">
        <v>0</v>
      </c>
      <c r="L18" s="6"/>
      <c r="M18" s="4">
        <v>0</v>
      </c>
      <c r="N18" s="4" t="s">
        <v>5465</v>
      </c>
    </row>
    <row r="19" spans="1:14" s="39" customFormat="1" ht="15.75" thickBot="1" x14ac:dyDescent="0.3">
      <c r="A19" s="104">
        <v>9</v>
      </c>
      <c r="B19" s="105" t="s">
        <v>4745</v>
      </c>
      <c r="C19" s="4" t="s">
        <v>54</v>
      </c>
      <c r="D19" s="4" t="s">
        <v>24</v>
      </c>
      <c r="E19" s="4" t="s">
        <v>5452</v>
      </c>
      <c r="F19" s="4">
        <v>0</v>
      </c>
      <c r="G19" s="4">
        <v>43</v>
      </c>
      <c r="H19" s="4">
        <v>0</v>
      </c>
      <c r="I19" s="51">
        <v>0</v>
      </c>
      <c r="J19" s="4">
        <v>4</v>
      </c>
      <c r="K19" s="4">
        <v>0</v>
      </c>
      <c r="L19" s="6"/>
      <c r="M19" s="4">
        <v>0</v>
      </c>
      <c r="N19" s="4" t="s">
        <v>5466</v>
      </c>
    </row>
    <row r="20" spans="1:14" s="39" customFormat="1" ht="15.75" thickBot="1" x14ac:dyDescent="0.3">
      <c r="A20" s="104">
        <v>10</v>
      </c>
      <c r="B20" s="105" t="s">
        <v>92</v>
      </c>
      <c r="C20" s="4" t="s">
        <v>54</v>
      </c>
      <c r="D20" s="4" t="s">
        <v>24</v>
      </c>
      <c r="E20" s="4" t="s">
        <v>5453</v>
      </c>
      <c r="F20" s="4">
        <v>0</v>
      </c>
      <c r="G20" s="4">
        <v>43</v>
      </c>
      <c r="H20" s="4">
        <v>0</v>
      </c>
      <c r="I20" s="51">
        <v>0</v>
      </c>
      <c r="J20" s="4">
        <v>4</v>
      </c>
      <c r="K20" s="4">
        <v>0</v>
      </c>
      <c r="L20" s="6"/>
      <c r="M20" s="4">
        <v>0</v>
      </c>
      <c r="N20" s="4" t="s">
        <v>5467</v>
      </c>
    </row>
    <row r="21" spans="1:14" s="39" customFormat="1" ht="15.75" thickBot="1" x14ac:dyDescent="0.3">
      <c r="A21" s="104">
        <v>11</v>
      </c>
      <c r="B21" s="105" t="s">
        <v>4753</v>
      </c>
      <c r="C21" s="4" t="s">
        <v>54</v>
      </c>
      <c r="D21" s="4" t="s">
        <v>24</v>
      </c>
      <c r="E21" s="4" t="s">
        <v>5454</v>
      </c>
      <c r="F21" s="4">
        <v>0</v>
      </c>
      <c r="G21" s="4">
        <v>43</v>
      </c>
      <c r="H21" s="4">
        <v>0</v>
      </c>
      <c r="I21" s="51">
        <v>0</v>
      </c>
      <c r="J21" s="4">
        <v>4</v>
      </c>
      <c r="K21" s="4">
        <v>0</v>
      </c>
      <c r="L21" s="6"/>
      <c r="M21" s="4">
        <v>0</v>
      </c>
      <c r="N21" s="4" t="s">
        <v>5468</v>
      </c>
    </row>
    <row r="22" spans="1:14" s="39" customFormat="1" ht="15.75" thickBot="1" x14ac:dyDescent="0.3">
      <c r="A22" s="104">
        <v>12</v>
      </c>
      <c r="B22" s="105" t="s">
        <v>4757</v>
      </c>
      <c r="C22" s="4" t="s">
        <v>54</v>
      </c>
      <c r="D22" s="4" t="s">
        <v>24</v>
      </c>
      <c r="E22" s="4" t="s">
        <v>5455</v>
      </c>
      <c r="F22" s="4">
        <v>0</v>
      </c>
      <c r="G22" s="4">
        <v>43</v>
      </c>
      <c r="H22" s="4">
        <v>0</v>
      </c>
      <c r="I22" s="51">
        <v>0</v>
      </c>
      <c r="J22" s="4">
        <v>4</v>
      </c>
      <c r="K22" s="4">
        <v>0</v>
      </c>
      <c r="L22" s="6"/>
      <c r="M22" s="4">
        <v>0</v>
      </c>
      <c r="N22" s="4" t="s">
        <v>5469</v>
      </c>
    </row>
    <row r="23" spans="1:14" s="39" customFormat="1" ht="15.75" thickBot="1" x14ac:dyDescent="0.3">
      <c r="A23" s="104">
        <v>13</v>
      </c>
      <c r="B23" s="105" t="s">
        <v>4761</v>
      </c>
      <c r="C23" s="4" t="s">
        <v>54</v>
      </c>
      <c r="D23" s="4" t="s">
        <v>24</v>
      </c>
      <c r="E23" s="4" t="s">
        <v>5456</v>
      </c>
      <c r="F23" s="4">
        <v>0</v>
      </c>
      <c r="G23" s="4">
        <v>43</v>
      </c>
      <c r="H23" s="4">
        <v>0</v>
      </c>
      <c r="I23" s="51">
        <v>0</v>
      </c>
      <c r="J23" s="4">
        <v>4</v>
      </c>
      <c r="K23" s="4">
        <v>0</v>
      </c>
      <c r="L23" s="6"/>
      <c r="M23" s="4">
        <v>0</v>
      </c>
      <c r="N23" s="4" t="s">
        <v>5470</v>
      </c>
    </row>
    <row r="24" spans="1:14" s="39" customFormat="1" ht="15.75" thickBot="1" x14ac:dyDescent="0.3">
      <c r="A24" s="104">
        <v>14</v>
      </c>
      <c r="B24" s="105" t="s">
        <v>4765</v>
      </c>
      <c r="C24" s="4" t="s">
        <v>54</v>
      </c>
      <c r="D24" s="4" t="s">
        <v>24</v>
      </c>
      <c r="E24" s="4" t="s">
        <v>5457</v>
      </c>
      <c r="F24" s="4">
        <v>0</v>
      </c>
      <c r="G24" s="4">
        <v>43</v>
      </c>
      <c r="H24" s="4">
        <v>0</v>
      </c>
      <c r="I24" s="51">
        <v>0</v>
      </c>
      <c r="J24" s="4">
        <v>4</v>
      </c>
      <c r="K24" s="4">
        <v>0</v>
      </c>
      <c r="L24" s="6"/>
      <c r="M24" s="4">
        <v>0</v>
      </c>
      <c r="N24" s="4" t="s">
        <v>5471</v>
      </c>
    </row>
    <row r="25" spans="1:14" s="39" customFormat="1" ht="15.75" thickBot="1" x14ac:dyDescent="0.3">
      <c r="A25" s="104">
        <v>15</v>
      </c>
      <c r="B25" s="105" t="s">
        <v>4769</v>
      </c>
      <c r="C25" s="4" t="s">
        <v>54</v>
      </c>
      <c r="D25" s="4" t="s">
        <v>24</v>
      </c>
      <c r="E25" s="4" t="s">
        <v>5458</v>
      </c>
      <c r="F25" s="4">
        <v>0</v>
      </c>
      <c r="G25" s="4">
        <v>43</v>
      </c>
      <c r="H25" s="4">
        <v>0</v>
      </c>
      <c r="I25" s="51">
        <v>0</v>
      </c>
      <c r="J25" s="4">
        <v>25</v>
      </c>
      <c r="K25" s="4">
        <v>0</v>
      </c>
      <c r="L25" s="6"/>
      <c r="M25" s="4">
        <v>0</v>
      </c>
      <c r="N25" s="4" t="s">
        <v>5472</v>
      </c>
    </row>
    <row r="26" spans="1:14" s="39" customFormat="1" ht="15.75" thickBot="1" x14ac:dyDescent="0.3">
      <c r="A26" s="104">
        <v>16</v>
      </c>
      <c r="B26" s="105" t="s">
        <v>4773</v>
      </c>
      <c r="C26" s="4" t="s">
        <v>54</v>
      </c>
      <c r="D26" s="4" t="s">
        <v>24</v>
      </c>
      <c r="E26" s="4" t="s">
        <v>5551</v>
      </c>
      <c r="F26" s="4">
        <v>0</v>
      </c>
      <c r="G26" s="4">
        <v>43</v>
      </c>
      <c r="H26" s="4">
        <v>0</v>
      </c>
      <c r="I26" s="4">
        <v>0</v>
      </c>
      <c r="J26" s="4">
        <v>10</v>
      </c>
      <c r="K26" s="4">
        <v>0</v>
      </c>
      <c r="L26" s="56"/>
      <c r="M26" s="4">
        <v>0</v>
      </c>
      <c r="N26" s="4" t="s">
        <v>24</v>
      </c>
    </row>
    <row r="27" spans="1:14" s="39" customFormat="1" ht="15.75" thickBot="1" x14ac:dyDescent="0.3">
      <c r="A27" s="104">
        <v>17</v>
      </c>
      <c r="B27" s="105" t="s">
        <v>4777</v>
      </c>
      <c r="C27" s="4" t="s">
        <v>54</v>
      </c>
      <c r="D27" s="4" t="s">
        <v>24</v>
      </c>
      <c r="E27" s="4" t="s">
        <v>5552</v>
      </c>
      <c r="F27" s="4">
        <v>0</v>
      </c>
      <c r="G27" s="4">
        <v>43</v>
      </c>
      <c r="H27" s="4">
        <v>0</v>
      </c>
      <c r="I27" s="4">
        <v>0</v>
      </c>
      <c r="J27" s="4">
        <v>56</v>
      </c>
      <c r="K27" s="4">
        <v>0</v>
      </c>
      <c r="L27" s="56"/>
      <c r="M27" s="4">
        <v>0</v>
      </c>
      <c r="N27" s="4" t="s">
        <v>24</v>
      </c>
    </row>
    <row r="28" spans="1:14" s="39" customFormat="1" ht="15.75" thickBot="1" x14ac:dyDescent="0.3">
      <c r="A28" s="104">
        <v>18</v>
      </c>
      <c r="B28" s="105" t="s">
        <v>4782</v>
      </c>
      <c r="C28" s="4" t="s">
        <v>54</v>
      </c>
      <c r="D28" s="4" t="s">
        <v>24</v>
      </c>
      <c r="E28" s="4" t="s">
        <v>5553</v>
      </c>
      <c r="F28" s="4">
        <v>0</v>
      </c>
      <c r="G28" s="4">
        <v>43</v>
      </c>
      <c r="H28" s="4">
        <v>0</v>
      </c>
      <c r="I28" s="4">
        <v>0</v>
      </c>
      <c r="J28" s="4">
        <v>9191</v>
      </c>
      <c r="K28" s="4">
        <v>0</v>
      </c>
      <c r="L28" s="56"/>
      <c r="M28" s="4">
        <v>0</v>
      </c>
      <c r="N28" s="4" t="s">
        <v>5527</v>
      </c>
    </row>
    <row r="29" spans="1:14" s="39" customFormat="1" ht="15.75" thickBot="1" x14ac:dyDescent="0.3">
      <c r="A29" s="104">
        <v>19</v>
      </c>
      <c r="B29" s="105" t="s">
        <v>4785</v>
      </c>
      <c r="C29" s="4" t="s">
        <v>54</v>
      </c>
      <c r="D29" s="4" t="s">
        <v>24</v>
      </c>
      <c r="E29" s="4" t="s">
        <v>5554</v>
      </c>
      <c r="F29" s="4">
        <v>0</v>
      </c>
      <c r="G29" s="4">
        <v>43</v>
      </c>
      <c r="H29" s="4">
        <v>0</v>
      </c>
      <c r="I29" s="4">
        <v>0</v>
      </c>
      <c r="J29" s="4">
        <v>5</v>
      </c>
      <c r="K29" s="4">
        <v>0</v>
      </c>
      <c r="L29" s="56"/>
      <c r="M29" s="4">
        <v>0</v>
      </c>
      <c r="N29" s="4" t="s">
        <v>5555</v>
      </c>
    </row>
    <row r="30" spans="1:14" s="39" customFormat="1" ht="15.75" thickBot="1" x14ac:dyDescent="0.3">
      <c r="A30" s="104">
        <v>20</v>
      </c>
      <c r="B30" s="105" t="s">
        <v>4789</v>
      </c>
      <c r="C30" s="4" t="s">
        <v>54</v>
      </c>
      <c r="D30" s="4" t="s">
        <v>24</v>
      </c>
      <c r="E30" s="4" t="s">
        <v>5556</v>
      </c>
      <c r="F30" s="4">
        <v>0</v>
      </c>
      <c r="G30" s="4">
        <v>43</v>
      </c>
      <c r="H30" s="4">
        <v>0</v>
      </c>
      <c r="I30" s="4">
        <v>0</v>
      </c>
      <c r="J30" s="4">
        <v>48</v>
      </c>
      <c r="K30" s="4">
        <v>0</v>
      </c>
      <c r="L30" s="56"/>
      <c r="M30" s="4">
        <v>0</v>
      </c>
      <c r="N30" s="4" t="s">
        <v>24</v>
      </c>
    </row>
    <row r="31" spans="1:14" s="39" customFormat="1" ht="15.75" thickBot="1" x14ac:dyDescent="0.3">
      <c r="A31" s="104">
        <v>21</v>
      </c>
      <c r="B31" s="105" t="s">
        <v>4793</v>
      </c>
      <c r="C31" s="4" t="s">
        <v>54</v>
      </c>
      <c r="D31" s="4" t="s">
        <v>24</v>
      </c>
      <c r="E31" s="4" t="s">
        <v>5557</v>
      </c>
      <c r="F31" s="4">
        <v>0</v>
      </c>
      <c r="G31" s="4">
        <v>43</v>
      </c>
      <c r="H31" s="4">
        <v>0</v>
      </c>
      <c r="I31" s="4">
        <v>0</v>
      </c>
      <c r="J31" s="4">
        <v>0</v>
      </c>
      <c r="K31" s="4">
        <v>0</v>
      </c>
      <c r="L31" s="56"/>
      <c r="M31" s="4">
        <v>0</v>
      </c>
      <c r="N31" s="4" t="s">
        <v>24</v>
      </c>
    </row>
    <row r="32" spans="1:14" s="39" customFormat="1" ht="15.75" thickBot="1" x14ac:dyDescent="0.3">
      <c r="A32" s="104">
        <v>22</v>
      </c>
      <c r="B32" s="105" t="s">
        <v>4795</v>
      </c>
      <c r="C32" s="4" t="s">
        <v>54</v>
      </c>
      <c r="D32" s="4" t="s">
        <v>24</v>
      </c>
      <c r="E32" s="4" t="s">
        <v>5558</v>
      </c>
      <c r="F32" s="4">
        <v>0</v>
      </c>
      <c r="G32" s="4">
        <v>43</v>
      </c>
      <c r="H32" s="4">
        <v>0</v>
      </c>
      <c r="I32" s="4">
        <v>0</v>
      </c>
      <c r="J32" s="4">
        <v>7561</v>
      </c>
      <c r="K32" s="4">
        <v>0</v>
      </c>
      <c r="L32" s="56"/>
      <c r="M32" s="4">
        <v>0</v>
      </c>
      <c r="N32" s="4" t="s">
        <v>5523</v>
      </c>
    </row>
    <row r="33" spans="1:14" s="39" customFormat="1" ht="15.75" thickBot="1" x14ac:dyDescent="0.3">
      <c r="A33" s="104">
        <v>23</v>
      </c>
      <c r="B33" s="105" t="s">
        <v>4799</v>
      </c>
      <c r="C33" s="4" t="s">
        <v>54</v>
      </c>
      <c r="D33" s="4" t="s">
        <v>24</v>
      </c>
      <c r="E33" s="4" t="s">
        <v>5559</v>
      </c>
      <c r="F33" s="4">
        <v>0</v>
      </c>
      <c r="G33" s="4">
        <v>43</v>
      </c>
      <c r="H33" s="4">
        <v>0</v>
      </c>
      <c r="I33" s="4">
        <v>0</v>
      </c>
      <c r="J33" s="4">
        <v>0</v>
      </c>
      <c r="K33" s="4">
        <v>0</v>
      </c>
      <c r="L33" s="56"/>
      <c r="M33" s="4">
        <v>0</v>
      </c>
      <c r="N33" s="4" t="s">
        <v>24</v>
      </c>
    </row>
    <row r="34" spans="1:14" s="39" customFormat="1" ht="15.75" thickBot="1" x14ac:dyDescent="0.3">
      <c r="A34" s="104">
        <v>24</v>
      </c>
      <c r="B34" s="105" t="s">
        <v>4803</v>
      </c>
      <c r="C34" s="4" t="s">
        <v>54</v>
      </c>
      <c r="D34" s="4" t="s">
        <v>24</v>
      </c>
      <c r="E34" s="4" t="s">
        <v>5606</v>
      </c>
      <c r="F34" s="4">
        <v>0</v>
      </c>
      <c r="G34" s="4">
        <v>43</v>
      </c>
      <c r="H34" s="4">
        <v>0</v>
      </c>
      <c r="I34" s="51">
        <v>43</v>
      </c>
      <c r="J34" s="4">
        <v>43</v>
      </c>
      <c r="K34" s="4">
        <v>0</v>
      </c>
      <c r="L34" s="56"/>
      <c r="M34" s="4">
        <v>0</v>
      </c>
      <c r="N34" s="4" t="s">
        <v>5607</v>
      </c>
    </row>
    <row r="35" spans="1:14" s="39" customFormat="1" ht="15.75" thickBot="1" x14ac:dyDescent="0.3">
      <c r="A35" s="104">
        <v>25</v>
      </c>
      <c r="B35" s="105" t="s">
        <v>4806</v>
      </c>
      <c r="C35" s="4" t="s">
        <v>54</v>
      </c>
      <c r="D35" s="4" t="s">
        <v>24</v>
      </c>
      <c r="E35" s="4" t="s">
        <v>5608</v>
      </c>
      <c r="F35" s="4">
        <v>0</v>
      </c>
      <c r="G35" s="4">
        <v>43</v>
      </c>
      <c r="H35" s="4">
        <v>0</v>
      </c>
      <c r="I35" s="51">
        <v>0</v>
      </c>
      <c r="J35" s="4">
        <v>0</v>
      </c>
      <c r="K35" s="4">
        <v>0</v>
      </c>
      <c r="L35" s="56"/>
      <c r="M35" s="4">
        <v>0</v>
      </c>
      <c r="N35" s="4" t="s">
        <v>5609</v>
      </c>
    </row>
    <row r="36" spans="1:14" s="39" customFormat="1" ht="15.75" thickBot="1" x14ac:dyDescent="0.3">
      <c r="A36" s="104">
        <v>26</v>
      </c>
      <c r="B36" s="105" t="s">
        <v>4809</v>
      </c>
      <c r="C36" s="4" t="s">
        <v>54</v>
      </c>
      <c r="D36" s="4" t="s">
        <v>24</v>
      </c>
      <c r="E36" s="4" t="s">
        <v>5610</v>
      </c>
      <c r="F36" s="4">
        <v>0</v>
      </c>
      <c r="G36" s="4">
        <v>43</v>
      </c>
      <c r="H36" s="4">
        <v>0</v>
      </c>
      <c r="I36" s="51">
        <v>0</v>
      </c>
      <c r="J36" s="4">
        <v>0</v>
      </c>
      <c r="K36" s="4">
        <v>0</v>
      </c>
      <c r="L36" s="56"/>
      <c r="M36" s="4">
        <v>0</v>
      </c>
      <c r="N36" s="4" t="s">
        <v>5611</v>
      </c>
    </row>
    <row r="37" spans="1:14" s="39" customFormat="1" ht="15.75" thickBot="1" x14ac:dyDescent="0.3">
      <c r="A37" s="104">
        <v>27</v>
      </c>
      <c r="B37" s="105" t="s">
        <v>4811</v>
      </c>
      <c r="C37" s="4" t="s">
        <v>54</v>
      </c>
      <c r="D37" s="4" t="s">
        <v>24</v>
      </c>
      <c r="E37" s="4" t="s">
        <v>5612</v>
      </c>
      <c r="F37" s="4">
        <v>0</v>
      </c>
      <c r="G37" s="4">
        <v>43</v>
      </c>
      <c r="H37" s="4">
        <v>0</v>
      </c>
      <c r="I37" s="51">
        <v>43</v>
      </c>
      <c r="J37" s="4">
        <v>43</v>
      </c>
      <c r="K37" s="4">
        <v>0</v>
      </c>
      <c r="L37" s="56"/>
      <c r="M37" s="4">
        <v>0</v>
      </c>
      <c r="N37" s="4" t="s">
        <v>5613</v>
      </c>
    </row>
    <row r="38" spans="1:14" s="39" customFormat="1" ht="15.75" thickBot="1" x14ac:dyDescent="0.3">
      <c r="A38" s="104">
        <v>28</v>
      </c>
      <c r="B38" s="105" t="s">
        <v>4813</v>
      </c>
      <c r="C38" s="4" t="s">
        <v>54</v>
      </c>
      <c r="D38" s="4" t="s">
        <v>24</v>
      </c>
      <c r="E38" s="4" t="s">
        <v>5614</v>
      </c>
      <c r="F38" s="4">
        <v>0</v>
      </c>
      <c r="G38" s="4">
        <v>43</v>
      </c>
      <c r="H38" s="4">
        <v>0</v>
      </c>
      <c r="I38" s="51">
        <v>43</v>
      </c>
      <c r="J38" s="4">
        <v>43</v>
      </c>
      <c r="K38" s="4">
        <v>0</v>
      </c>
      <c r="L38" s="56"/>
      <c r="M38" s="4">
        <v>0</v>
      </c>
      <c r="N38" s="4" t="s">
        <v>5615</v>
      </c>
    </row>
    <row r="39" spans="1:14" s="39" customFormat="1" ht="15.75" thickBot="1" x14ac:dyDescent="0.3">
      <c r="A39" s="104">
        <v>29</v>
      </c>
      <c r="B39" s="105" t="s">
        <v>4815</v>
      </c>
      <c r="C39" s="4" t="s">
        <v>54</v>
      </c>
      <c r="D39" s="4" t="s">
        <v>24</v>
      </c>
      <c r="E39" s="4" t="s">
        <v>5616</v>
      </c>
      <c r="F39" s="4">
        <v>0</v>
      </c>
      <c r="G39" s="4">
        <v>43</v>
      </c>
      <c r="H39" s="4">
        <v>0</v>
      </c>
      <c r="I39" s="51">
        <v>74</v>
      </c>
      <c r="J39" s="4">
        <v>74</v>
      </c>
      <c r="K39" s="4">
        <v>0</v>
      </c>
      <c r="L39" s="56"/>
      <c r="M39" s="4">
        <v>0</v>
      </c>
      <c r="N39" s="4" t="s">
        <v>5617</v>
      </c>
    </row>
    <row r="350826" spans="1:1" x14ac:dyDescent="0.25">
      <c r="A350826" t="s">
        <v>54</v>
      </c>
    </row>
    <row r="350827" spans="1:1" x14ac:dyDescent="0.25">
      <c r="A350827" t="s">
        <v>55</v>
      </c>
    </row>
  </sheetData>
  <mergeCells count="3">
    <mergeCell ref="D1:G1"/>
    <mergeCell ref="D2:G2"/>
    <mergeCell ref="B8:N8"/>
  </mergeCells>
  <dataValidations count="1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C39">
      <formula1>$A$350825:$A$350827</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39">
      <formula1>0</formula1>
      <formula2>200</formula2>
    </dataValidation>
    <dataValidation type="textLength" allowBlank="1" showInputMessage="1" error="Escriba un texto  Maximo 390 Caracteres" promptTitle="Cualquier contenido Maximo 390 Caracteres" prompt=" Relacione cada uno de los procesimientos y actividades que vigila, regula y controla la Superintendencia conforme a su misión." sqref="E11:E39">
      <formula1>0</formula1>
      <formula2>390</formula2>
    </dataValidation>
    <dataValidation type="decimal" allowBlank="1" showInputMessage="1" showErrorMessage="1" errorTitle="Entrada no válida" error="Por favor escriba un número" promptTitle="Escriba un número en esta casilla" prompt=" Relacione EL NÚMERO de Entidades PÚBLICAS sujetas a vigilancia, regulación o control de esa Superintendencia, por cada uno de los procedimientos y actividades relacionadas." sqref="F11:F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Entidades PRIVADAS sujetas a vigilancia, regulación o control de esa Superintendencia, por cada uno de los procedimientos y actividades relacionadas." sqref="G26:G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Entidades MIXTAS sujetas a vigilancia, regulación o control de esa Superintendencia, por cada uno de los procedimientos y actividades relacionadas." sqref="H11:H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quejas o requerimientos formulados por los usuarios, por cada uno de los procedimientos y actividades reguladas." sqref="I11:I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procesos de quejas y requerimientos que hayan sido tramitados en la vigencia, por cada procedimiento o actividad regulada." sqref="J11:J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procesos fallados CON SANCIÓN, por cada uno de los procedimientos y actividades reguladas." sqref="K11:K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Entidades que hayan sido sancionadas durante la vigencia, por cada uno de los procedimientos o actividades vigiladas." sqref="M11:M39">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sqref="N11:N39">
      <formula1>0</formula1>
      <formula2>390</formula2>
    </dataValidation>
    <dataValidation type="decimal" allowBlank="1" showInputMessage="1" showErrorMessage="1" errorTitle="Entrada no válida" error="Por favor escriba un número" promptTitle="Escriba un número en esta casilla" prompt=" Relacione EL NÚMERO de Entidades PRIVADAS sujetas a vigilancia, regulación o control de esa Superintendencia, por cada uno de los procedimientos y actividades relacionadas." sqref="G11:G25">
      <formula1>-2147483647</formula1>
      <formula2>2147483647</formula2>
    </dataValidation>
  </dataValidation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39"/>
  <sheetViews>
    <sheetView topLeftCell="A4" workbookViewId="0">
      <selection activeCell="I32" sqref="I32"/>
    </sheetView>
  </sheetViews>
  <sheetFormatPr baseColWidth="10" defaultColWidth="7.7109375" defaultRowHeight="15" x14ac:dyDescent="0.25"/>
  <cols>
    <col min="2" max="2" width="41.140625" customWidth="1"/>
    <col min="3" max="3" width="37.7109375" customWidth="1"/>
    <col min="4" max="4" width="13.28515625" customWidth="1"/>
    <col min="5" max="5" width="16.140625" customWidth="1"/>
    <col min="6" max="6" width="16.42578125" customWidth="1"/>
  </cols>
  <sheetData>
    <row r="1" spans="1:7" x14ac:dyDescent="0.25">
      <c r="B1" s="1" t="s">
        <v>0</v>
      </c>
      <c r="C1" s="1">
        <v>51</v>
      </c>
      <c r="D1" s="113" t="s">
        <v>1</v>
      </c>
      <c r="E1" s="114"/>
      <c r="F1" s="114"/>
      <c r="G1" s="114"/>
    </row>
    <row r="2" spans="1:7" x14ac:dyDescent="0.25">
      <c r="B2" s="1" t="s">
        <v>2</v>
      </c>
      <c r="C2" s="1">
        <v>567</v>
      </c>
      <c r="D2" s="113" t="s">
        <v>4674</v>
      </c>
      <c r="E2" s="114"/>
      <c r="F2" s="114"/>
      <c r="G2" s="114"/>
    </row>
    <row r="3" spans="1:7" x14ac:dyDescent="0.25">
      <c r="B3" s="1" t="s">
        <v>4</v>
      </c>
      <c r="C3" s="1">
        <v>1</v>
      </c>
    </row>
    <row r="4" spans="1:7" x14ac:dyDescent="0.25">
      <c r="B4" s="1" t="s">
        <v>5</v>
      </c>
      <c r="C4" s="1">
        <v>457</v>
      </c>
    </row>
    <row r="5" spans="1:7" x14ac:dyDescent="0.25">
      <c r="B5" s="1" t="s">
        <v>6</v>
      </c>
      <c r="C5" s="5">
        <v>43100</v>
      </c>
    </row>
    <row r="6" spans="1:7" x14ac:dyDescent="0.25">
      <c r="B6" s="1" t="s">
        <v>7</v>
      </c>
      <c r="C6" s="1">
        <v>12</v>
      </c>
      <c r="D6" s="1" t="s">
        <v>8</v>
      </c>
    </row>
    <row r="8" spans="1:7" x14ac:dyDescent="0.25">
      <c r="A8" s="1" t="s">
        <v>9</v>
      </c>
      <c r="B8" s="113" t="s">
        <v>4675</v>
      </c>
      <c r="C8" s="114"/>
      <c r="D8" s="114"/>
      <c r="E8" s="114"/>
      <c r="F8" s="114"/>
    </row>
    <row r="9" spans="1:7" x14ac:dyDescent="0.25">
      <c r="C9" s="1">
        <v>4</v>
      </c>
      <c r="D9" s="1">
        <v>8</v>
      </c>
      <c r="E9" s="1">
        <v>12</v>
      </c>
      <c r="F9" s="1">
        <v>16</v>
      </c>
    </row>
    <row r="10" spans="1:7" x14ac:dyDescent="0.25">
      <c r="C10" s="1" t="s">
        <v>4676</v>
      </c>
      <c r="D10" s="1" t="s">
        <v>4677</v>
      </c>
      <c r="E10" s="1" t="s">
        <v>4678</v>
      </c>
      <c r="F10" s="1" t="s">
        <v>4679</v>
      </c>
    </row>
    <row r="11" spans="1:7" s="42" customFormat="1" x14ac:dyDescent="0.25">
      <c r="A11" s="49">
        <v>10</v>
      </c>
      <c r="B11" s="42" t="s">
        <v>4680</v>
      </c>
      <c r="C11" s="4">
        <v>54</v>
      </c>
      <c r="D11" s="4">
        <v>0</v>
      </c>
      <c r="E11" s="4">
        <v>0</v>
      </c>
      <c r="F11" s="4" t="s">
        <v>5830</v>
      </c>
    </row>
    <row r="12" spans="1:7" s="42" customFormat="1" x14ac:dyDescent="0.25">
      <c r="A12" s="49">
        <v>20</v>
      </c>
      <c r="B12" s="42" t="s">
        <v>4681</v>
      </c>
      <c r="C12" s="4">
        <v>186</v>
      </c>
      <c r="D12" s="4">
        <v>0</v>
      </c>
      <c r="E12" s="4">
        <v>0</v>
      </c>
      <c r="F12" s="4" t="s">
        <v>5831</v>
      </c>
    </row>
    <row r="13" spans="1:7" x14ac:dyDescent="0.25">
      <c r="F13" t="s">
        <v>5560</v>
      </c>
    </row>
    <row r="14" spans="1:7" x14ac:dyDescent="0.25">
      <c r="A14" s="1" t="s">
        <v>67</v>
      </c>
      <c r="B14" s="113" t="s">
        <v>4682</v>
      </c>
      <c r="C14" s="114"/>
      <c r="D14" s="114"/>
      <c r="E14" s="114"/>
      <c r="F14" s="114"/>
    </row>
    <row r="15" spans="1:7" x14ac:dyDescent="0.25">
      <c r="C15" s="1">
        <v>4</v>
      </c>
      <c r="D15" s="1">
        <v>8</v>
      </c>
      <c r="E15" s="1">
        <v>12</v>
      </c>
      <c r="F15" s="1">
        <v>16</v>
      </c>
    </row>
    <row r="16" spans="1:7" x14ac:dyDescent="0.25">
      <c r="C16" s="1" t="s">
        <v>4676</v>
      </c>
      <c r="D16" s="1" t="s">
        <v>4677</v>
      </c>
      <c r="E16" s="1" t="s">
        <v>4678</v>
      </c>
      <c r="F16" s="1" t="s">
        <v>4679</v>
      </c>
    </row>
    <row r="17" spans="1:7" s="42" customFormat="1" x14ac:dyDescent="0.25">
      <c r="A17" s="69">
        <v>10</v>
      </c>
      <c r="B17" s="42" t="s">
        <v>4683</v>
      </c>
      <c r="C17" s="4">
        <v>1</v>
      </c>
      <c r="D17" s="4">
        <v>0</v>
      </c>
      <c r="E17" s="4">
        <v>0</v>
      </c>
      <c r="F17" s="4" t="s">
        <v>5561</v>
      </c>
    </row>
    <row r="18" spans="1:7" s="42" customFormat="1" x14ac:dyDescent="0.25">
      <c r="A18" s="49">
        <v>20</v>
      </c>
      <c r="B18" s="42" t="s">
        <v>4684</v>
      </c>
      <c r="C18" s="51">
        <v>7</v>
      </c>
      <c r="D18" s="51">
        <v>0</v>
      </c>
      <c r="E18" s="51">
        <v>0</v>
      </c>
      <c r="F18" s="51" t="s">
        <v>5882</v>
      </c>
    </row>
    <row r="19" spans="1:7" x14ac:dyDescent="0.25">
      <c r="A19" s="1">
        <v>30</v>
      </c>
      <c r="B19" t="s">
        <v>4685</v>
      </c>
      <c r="C19" s="51">
        <v>0</v>
      </c>
      <c r="D19" s="51">
        <v>0</v>
      </c>
      <c r="E19" s="51">
        <v>0</v>
      </c>
      <c r="F19" s="51">
        <v>0</v>
      </c>
    </row>
    <row r="20" spans="1:7" x14ac:dyDescent="0.25">
      <c r="A20" s="1">
        <v>40</v>
      </c>
      <c r="B20" t="s">
        <v>4686</v>
      </c>
      <c r="C20" s="51">
        <v>1</v>
      </c>
      <c r="D20" s="51">
        <v>0</v>
      </c>
      <c r="E20" s="51">
        <v>0</v>
      </c>
      <c r="F20" s="51" t="s">
        <v>5877</v>
      </c>
    </row>
    <row r="21" spans="1:7" x14ac:dyDescent="0.25">
      <c r="A21" s="1">
        <v>50</v>
      </c>
      <c r="B21" t="s">
        <v>4687</v>
      </c>
      <c r="C21" s="51">
        <v>0</v>
      </c>
      <c r="D21" s="51">
        <v>0</v>
      </c>
      <c r="E21" s="51">
        <v>0</v>
      </c>
      <c r="F21" s="51">
        <v>0</v>
      </c>
    </row>
    <row r="23" spans="1:7" x14ac:dyDescent="0.25">
      <c r="A23" s="1" t="s">
        <v>69</v>
      </c>
      <c r="B23" s="113" t="s">
        <v>4688</v>
      </c>
      <c r="C23" s="114"/>
      <c r="D23" s="114"/>
      <c r="E23" s="114"/>
      <c r="F23" s="114"/>
    </row>
    <row r="24" spans="1:7" x14ac:dyDescent="0.25">
      <c r="C24" s="1">
        <v>4</v>
      </c>
      <c r="D24" s="1">
        <v>8</v>
      </c>
      <c r="E24" s="1">
        <v>12</v>
      </c>
      <c r="F24" s="1">
        <v>16</v>
      </c>
    </row>
    <row r="25" spans="1:7" x14ac:dyDescent="0.25">
      <c r="C25" s="1" t="s">
        <v>4676</v>
      </c>
      <c r="D25" s="1" t="s">
        <v>4677</v>
      </c>
      <c r="E25" s="1" t="s">
        <v>4678</v>
      </c>
      <c r="F25" s="1" t="s">
        <v>4679</v>
      </c>
    </row>
    <row r="26" spans="1:7" x14ac:dyDescent="0.25">
      <c r="A26" s="1">
        <v>10</v>
      </c>
      <c r="B26" t="s">
        <v>4689</v>
      </c>
      <c r="C26" s="51">
        <v>1</v>
      </c>
      <c r="D26" s="51">
        <v>0</v>
      </c>
      <c r="E26" s="51">
        <v>0</v>
      </c>
      <c r="F26" s="51" t="s">
        <v>5884</v>
      </c>
      <c r="G26" s="55"/>
    </row>
    <row r="27" spans="1:7" s="42" customFormat="1" x14ac:dyDescent="0.25">
      <c r="A27" s="49">
        <v>20</v>
      </c>
      <c r="B27" s="42" t="s">
        <v>4690</v>
      </c>
      <c r="C27" s="4">
        <v>3</v>
      </c>
      <c r="D27" s="4">
        <v>249686000</v>
      </c>
      <c r="E27" s="4" t="s">
        <v>5874</v>
      </c>
      <c r="F27" s="4" t="s">
        <v>5832</v>
      </c>
    </row>
    <row r="28" spans="1:7" s="42" customFormat="1" x14ac:dyDescent="0.25">
      <c r="A28" s="49">
        <v>30</v>
      </c>
      <c r="B28" s="42" t="s">
        <v>4691</v>
      </c>
      <c r="C28" s="4">
        <v>1</v>
      </c>
      <c r="D28" s="4">
        <v>0</v>
      </c>
      <c r="E28" s="4">
        <v>0</v>
      </c>
      <c r="F28" s="4" t="s">
        <v>5833</v>
      </c>
    </row>
    <row r="29" spans="1:7" s="42" customFormat="1" x14ac:dyDescent="0.25">
      <c r="A29" s="49">
        <v>40</v>
      </c>
      <c r="B29" s="42" t="s">
        <v>4692</v>
      </c>
      <c r="C29" s="4">
        <v>4</v>
      </c>
      <c r="D29" s="4">
        <v>0</v>
      </c>
      <c r="E29" s="4">
        <v>0</v>
      </c>
      <c r="F29" s="4" t="s">
        <v>5834</v>
      </c>
    </row>
    <row r="30" spans="1:7" s="42" customFormat="1" x14ac:dyDescent="0.25">
      <c r="A30" s="38">
        <v>50</v>
      </c>
      <c r="B30" s="42" t="s">
        <v>4693</v>
      </c>
      <c r="C30" s="4">
        <v>12</v>
      </c>
      <c r="D30" s="4">
        <v>0</v>
      </c>
      <c r="E30" s="4">
        <v>0</v>
      </c>
      <c r="F30" s="4" t="s">
        <v>5618</v>
      </c>
    </row>
    <row r="32" spans="1:7" x14ac:dyDescent="0.25">
      <c r="A32" s="1" t="s">
        <v>2850</v>
      </c>
      <c r="B32" s="113" t="s">
        <v>4694</v>
      </c>
      <c r="C32" s="114"/>
      <c r="D32" s="114"/>
      <c r="E32" s="114"/>
      <c r="F32" s="114"/>
    </row>
    <row r="33" spans="1:6" x14ac:dyDescent="0.25">
      <c r="C33" s="1">
        <v>4</v>
      </c>
      <c r="D33" s="1">
        <v>8</v>
      </c>
      <c r="E33" s="1">
        <v>12</v>
      </c>
      <c r="F33" s="1">
        <v>16</v>
      </c>
    </row>
    <row r="34" spans="1:6" x14ac:dyDescent="0.25">
      <c r="C34" s="1" t="s">
        <v>4676</v>
      </c>
      <c r="D34" s="1" t="s">
        <v>4677</v>
      </c>
      <c r="E34" s="1" t="s">
        <v>4678</v>
      </c>
      <c r="F34" s="1" t="s">
        <v>4679</v>
      </c>
    </row>
    <row r="35" spans="1:6" s="50" customFormat="1" x14ac:dyDescent="0.25">
      <c r="A35" s="49">
        <v>10</v>
      </c>
      <c r="B35" s="50" t="s">
        <v>4695</v>
      </c>
      <c r="C35" s="4">
        <v>1</v>
      </c>
      <c r="D35" s="4">
        <v>0</v>
      </c>
      <c r="E35" s="4">
        <v>0</v>
      </c>
      <c r="F35" s="4" t="s">
        <v>5835</v>
      </c>
    </row>
    <row r="36" spans="1:6" s="42" customFormat="1" x14ac:dyDescent="0.25">
      <c r="A36" s="38">
        <v>20</v>
      </c>
      <c r="B36" s="42" t="s">
        <v>4696</v>
      </c>
      <c r="C36" s="4">
        <v>3</v>
      </c>
      <c r="D36" s="4">
        <v>42777360</v>
      </c>
      <c r="E36" s="4" t="s">
        <v>5418</v>
      </c>
      <c r="F36" s="4" t="s">
        <v>5619</v>
      </c>
    </row>
    <row r="37" spans="1:6" x14ac:dyDescent="0.25">
      <c r="A37" s="1">
        <v>30</v>
      </c>
      <c r="B37" t="s">
        <v>4697</v>
      </c>
      <c r="C37" s="4">
        <v>4</v>
      </c>
      <c r="D37" s="4">
        <v>188000000</v>
      </c>
      <c r="E37" s="4" t="s">
        <v>5380</v>
      </c>
      <c r="F37" s="4" t="s">
        <v>5875</v>
      </c>
    </row>
    <row r="38" spans="1:6" x14ac:dyDescent="0.25">
      <c r="A38" s="1">
        <v>40</v>
      </c>
      <c r="B38" t="s">
        <v>4698</v>
      </c>
      <c r="C38" s="4">
        <v>10</v>
      </c>
      <c r="D38" s="4">
        <v>0</v>
      </c>
      <c r="E38" s="4">
        <v>0</v>
      </c>
      <c r="F38" s="4" t="s">
        <v>5876</v>
      </c>
    </row>
    <row r="39" spans="1:6" s="50" customFormat="1" x14ac:dyDescent="0.25">
      <c r="A39" s="49">
        <v>50</v>
      </c>
      <c r="B39" s="50" t="s">
        <v>4699</v>
      </c>
      <c r="C39" s="4">
        <v>5</v>
      </c>
      <c r="D39" s="4">
        <v>0</v>
      </c>
      <c r="E39" s="4">
        <v>0</v>
      </c>
      <c r="F39" s="4" t="s">
        <v>5836</v>
      </c>
    </row>
  </sheetData>
  <mergeCells count="6">
    <mergeCell ref="B32:F32"/>
    <mergeCell ref="D1:G1"/>
    <mergeCell ref="D2:G2"/>
    <mergeCell ref="B8:F8"/>
    <mergeCell ref="B14:F14"/>
    <mergeCell ref="B23:F23"/>
  </mergeCells>
  <dataValidations count="59">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formula1>0</formula1>
      <formula2>390</formula2>
    </dataValidation>
    <dataValidation type="textLength" allowBlank="1" showInputMessage="1"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formula1>0</formula1>
      <formula2>390</formula2>
    </dataValidation>
    <dataValidation type="textLength" allowBlank="1" showInputMessage="1" error="Escriba un texto  Maximo 390 Caracteres" promptTitle="Cualquier contenido Maximo 390 Caracteres" prompt=" Siguiendo el FURAG, enuncie las actividades correspondientes a esta acción. Señale si la acción cuenta con más de una fuente de financiación." sqref="F12">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7 E35:E36 E27:E29">
      <formula1>0</formula1>
      <formula2>390</formula2>
    </dataValidation>
    <dataValidation type="textLength" allowBlank="1" showInputMessage="1"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8">
      <formula1>0</formula1>
      <formula2>390</formula2>
    </dataValidation>
    <dataValidation type="textLength" allowBlank="1" showInputMessage="1"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9">
      <formula1>0</formula1>
      <formula2>390</formula2>
    </dataValidation>
    <dataValidation type="textLength" allowBlank="1" showInputMessage="1"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0">
      <formula1>0</formula1>
      <formula2>390</formula2>
    </dataValidation>
    <dataValidation type="textLength" allowBlank="1" showInputMessage="1"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1">
      <formula1>0</formula1>
      <formula2>390</formula2>
    </dataValidation>
    <dataValidation type="textLength" allowBlank="1" showInputMessage="1"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C3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D36">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6">
      <formula1>0</formula1>
      <formula2>390</formula2>
    </dataValidation>
    <dataValidation type="textLength" allowBlank="1" showInputMessage="1"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formula1>-999999999999999</formula1>
      <formula2>999999999999999</formula2>
    </dataValidation>
    <dataValidation type="textLength" allowBlank="1" showInputMessage="1" error="Escriba un texto  Maximo 390 Caracteres" promptTitle="Cualquier contenido Maximo 390 Caracteres" prompt=" Siguiendo las Estrategias para la Construcción del PAAC, enuncie las actividades realizadas. Señale si la acción cuenta con más de una fuente de financiación. " sqref="F27:F28">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formula1>-999999999999999</formula1>
      <formula2>999999999999999</formula2>
    </dataValidation>
    <dataValidation type="textLength" allowBlank="1" showInputMessage="1"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formula1>0</formula1>
      <formula2>390</formula2>
    </dataValidation>
    <dataValidation type="textLength" allowBlank="1" showInputMessage="1" error="Escriba un texto  Maximo 390 Caracteres" promptTitle="Cualquier contenido Maximo 390 Caracteres" prompt=" Siguiendo los numerales 82 a 85 del FURAG, reporte el total de actividades y si cuentan con más de una fuente de financiación" sqref="F3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formula1>-999999999999999</formula1>
      <formula2>999999999999999</formula2>
    </dataValidation>
    <dataValidation type="textLength" allowBlank="1" showInputMessage="1" error="Escriba un texto  Maximo 390 Caracteres" promptTitle="Cualquier contenido Maximo 390 Caracteres" prompt=" Siguiendo el FURAG (versión 2015 - numeral 60), enuncie las actividades correspondientes a esta acción y si cuenta con más de una fuente de financiación " sqref="F35">
      <formula1>0</formula1>
      <formula2>390</formula2>
    </dataValidation>
    <dataValidation type="textLength" allowBlank="1" showInputMessage="1" error="Escriba un texto  Maximo 390 Caracteres" promptTitle="Cualquier contenido Maximo 390 Caracteres" prompt=" Siguiendo el FURAG (versión 2015 - numeral 63), enuncie las actividades correspondientes a esta acción y si cuenta con más de una fuente de financión. " sqref="F36">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7">
      <formula1>0</formula1>
      <formula2>390</formula2>
    </dataValidation>
    <dataValidation type="textLength" allowBlank="1" showInputMessage="1" error="Escriba un texto  Maximo 390 Caracteres" promptTitle="Cualquier contenido Maximo 390 Caracteres" prompt=" Siguiendo el FURAG (versión 2015 - numeral 69), enuncie las actividades correspondientes a esta acción y si cuenta con más de una fuente de financión. " sqref="F3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8">
      <formula1>0</formula1>
      <formula2>390</formula2>
    </dataValidation>
    <dataValidation type="textLength" allowBlank="1" showInputMessage="1" error="Escriba un texto  Maximo 390 Caracteres" promptTitle="Cualquier contenido Maximo 390 Caracteres" prompt=" Siguiendo el FURAG (versión 2015 - numeral 71), enuncie las actividades correspondientes a esta acción y si cuenta con más de una fuente de financión. " sqref="F3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formula1>-999999999999999</formula1>
      <formula2>999999999999999</formula2>
    </dataValidation>
    <dataValidation type="textLength" allowBlank="1" showInputMessage="1"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formula1>0</formula1>
      <formula2>390</formula2>
    </dataValidation>
  </dataValidation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24"/>
  <sheetViews>
    <sheetView topLeftCell="A4" workbookViewId="0">
      <selection activeCell="R42" sqref="R42"/>
    </sheetView>
  </sheetViews>
  <sheetFormatPr baseColWidth="10" defaultColWidth="7.42578125" defaultRowHeight="15" x14ac:dyDescent="0.25"/>
  <cols>
    <col min="2" max="2" width="42.85546875" customWidth="1"/>
    <col min="3" max="3" width="33" customWidth="1"/>
    <col min="4" max="4" width="48.28515625" customWidth="1"/>
  </cols>
  <sheetData>
    <row r="1" spans="1:7" x14ac:dyDescent="0.25">
      <c r="B1" s="1" t="s">
        <v>0</v>
      </c>
      <c r="C1" s="1">
        <v>51</v>
      </c>
      <c r="D1" s="113" t="s">
        <v>1</v>
      </c>
      <c r="E1" s="114"/>
      <c r="F1" s="114"/>
      <c r="G1" s="114"/>
    </row>
    <row r="2" spans="1:7" x14ac:dyDescent="0.25">
      <c r="B2" s="1" t="s">
        <v>2</v>
      </c>
      <c r="C2" s="1">
        <v>568</v>
      </c>
      <c r="D2" s="113" t="s">
        <v>4700</v>
      </c>
      <c r="E2" s="114"/>
      <c r="F2" s="114"/>
      <c r="G2" s="114"/>
    </row>
    <row r="3" spans="1:7" x14ac:dyDescent="0.25">
      <c r="B3" s="1" t="s">
        <v>4</v>
      </c>
      <c r="C3" s="1">
        <v>1</v>
      </c>
    </row>
    <row r="4" spans="1:7" x14ac:dyDescent="0.25">
      <c r="B4" s="1" t="s">
        <v>5</v>
      </c>
      <c r="C4" s="1">
        <v>457</v>
      </c>
    </row>
    <row r="5" spans="1:7" x14ac:dyDescent="0.25">
      <c r="B5" s="1" t="s">
        <v>6</v>
      </c>
      <c r="C5" s="5">
        <v>43100</v>
      </c>
    </row>
    <row r="6" spans="1:7" x14ac:dyDescent="0.25">
      <c r="B6" s="1" t="s">
        <v>7</v>
      </c>
      <c r="C6" s="1">
        <v>12</v>
      </c>
      <c r="D6" s="1" t="s">
        <v>8</v>
      </c>
    </row>
    <row r="8" spans="1:7" x14ac:dyDescent="0.25">
      <c r="A8" s="1" t="s">
        <v>9</v>
      </c>
      <c r="B8" s="113" t="s">
        <v>4701</v>
      </c>
      <c r="C8" s="114"/>
      <c r="D8" s="114"/>
    </row>
    <row r="9" spans="1:7" x14ac:dyDescent="0.25">
      <c r="C9" s="1">
        <v>4</v>
      </c>
      <c r="D9" s="1">
        <v>8</v>
      </c>
    </row>
    <row r="10" spans="1:7" x14ac:dyDescent="0.25">
      <c r="C10" s="1" t="s">
        <v>4702</v>
      </c>
      <c r="D10" s="1" t="s">
        <v>23</v>
      </c>
    </row>
    <row r="11" spans="1:7" s="42" customFormat="1" x14ac:dyDescent="0.25">
      <c r="A11" s="49">
        <v>10</v>
      </c>
      <c r="B11" s="42" t="s">
        <v>4703</v>
      </c>
      <c r="C11" s="4">
        <v>22</v>
      </c>
      <c r="D11" s="4" t="s">
        <v>5837</v>
      </c>
    </row>
    <row r="12" spans="1:7" s="50" customFormat="1" x14ac:dyDescent="0.25">
      <c r="A12" s="49">
        <v>20</v>
      </c>
      <c r="B12" s="50" t="s">
        <v>4704</v>
      </c>
      <c r="C12" s="4">
        <v>2803</v>
      </c>
      <c r="D12" s="4" t="s">
        <v>5838</v>
      </c>
    </row>
    <row r="13" spans="1:7" s="50" customFormat="1" x14ac:dyDescent="0.25">
      <c r="A13" s="49">
        <v>30</v>
      </c>
      <c r="B13" s="50" t="s">
        <v>4705</v>
      </c>
      <c r="C13" s="4">
        <v>0</v>
      </c>
      <c r="D13" s="4" t="s">
        <v>5839</v>
      </c>
    </row>
    <row r="14" spans="1:7" s="50" customFormat="1" x14ac:dyDescent="0.25">
      <c r="A14" s="49">
        <v>40</v>
      </c>
      <c r="B14" s="50" t="s">
        <v>4706</v>
      </c>
      <c r="C14" s="4">
        <v>0</v>
      </c>
      <c r="D14" s="4" t="s">
        <v>5839</v>
      </c>
    </row>
    <row r="15" spans="1:7" s="50" customFormat="1" x14ac:dyDescent="0.25">
      <c r="A15" s="49">
        <v>50</v>
      </c>
      <c r="B15" s="50" t="s">
        <v>4707</v>
      </c>
      <c r="C15" s="4">
        <v>1</v>
      </c>
      <c r="D15" s="4" t="s">
        <v>5877</v>
      </c>
    </row>
    <row r="16" spans="1:7" s="50" customFormat="1" x14ac:dyDescent="0.25">
      <c r="A16" s="49">
        <v>60</v>
      </c>
      <c r="B16" s="50" t="s">
        <v>4708</v>
      </c>
      <c r="C16" s="4">
        <v>0</v>
      </c>
      <c r="D16" s="4"/>
    </row>
    <row r="17" spans="1:4" s="42" customFormat="1" x14ac:dyDescent="0.25">
      <c r="A17" s="69">
        <v>70</v>
      </c>
      <c r="B17" s="42" t="s">
        <v>4709</v>
      </c>
      <c r="C17" s="4">
        <v>1</v>
      </c>
      <c r="D17" s="4" t="s">
        <v>5840</v>
      </c>
    </row>
    <row r="18" spans="1:4" s="50" customFormat="1" x14ac:dyDescent="0.25">
      <c r="A18" s="49">
        <v>80</v>
      </c>
      <c r="B18" s="50" t="s">
        <v>4710</v>
      </c>
      <c r="C18" s="4">
        <v>0</v>
      </c>
      <c r="D18" s="4" t="s">
        <v>5878</v>
      </c>
    </row>
    <row r="19" spans="1:4" s="50" customFormat="1" x14ac:dyDescent="0.25">
      <c r="A19" s="49">
        <v>90</v>
      </c>
      <c r="B19" s="50" t="s">
        <v>4711</v>
      </c>
      <c r="C19" s="4">
        <v>1</v>
      </c>
      <c r="D19" s="4" t="s">
        <v>5841</v>
      </c>
    </row>
    <row r="20" spans="1:4" x14ac:dyDescent="0.25">
      <c r="A20" s="1">
        <v>100</v>
      </c>
      <c r="B20" t="s">
        <v>4712</v>
      </c>
      <c r="C20" s="4">
        <v>0</v>
      </c>
      <c r="D20" s="4" t="s">
        <v>24</v>
      </c>
    </row>
    <row r="21" spans="1:4" x14ac:dyDescent="0.25">
      <c r="A21" s="1">
        <v>110</v>
      </c>
      <c r="B21" t="s">
        <v>4713</v>
      </c>
      <c r="C21" s="4">
        <v>6</v>
      </c>
      <c r="D21" s="4" t="s">
        <v>5842</v>
      </c>
    </row>
    <row r="22" spans="1:4" x14ac:dyDescent="0.25">
      <c r="A22" s="1">
        <v>120</v>
      </c>
      <c r="B22" t="s">
        <v>4714</v>
      </c>
      <c r="C22" s="4">
        <f>3183+199</f>
        <v>3382</v>
      </c>
      <c r="D22" s="4" t="s">
        <v>5843</v>
      </c>
    </row>
    <row r="23" spans="1:4" x14ac:dyDescent="0.25">
      <c r="A23" s="1">
        <v>130</v>
      </c>
      <c r="B23" t="s">
        <v>4715</v>
      </c>
      <c r="C23" s="4">
        <v>15</v>
      </c>
      <c r="D23" s="4" t="s">
        <v>5881</v>
      </c>
    </row>
    <row r="24" spans="1:4" s="42" customFormat="1" x14ac:dyDescent="0.25">
      <c r="A24" s="64">
        <v>140</v>
      </c>
      <c r="B24" s="42" t="s">
        <v>4716</v>
      </c>
      <c r="C24" s="4">
        <f>451+11+225</f>
        <v>687</v>
      </c>
      <c r="D24" s="4" t="s">
        <v>5883</v>
      </c>
    </row>
  </sheetData>
  <mergeCells count="3">
    <mergeCell ref="D1:G1"/>
    <mergeCell ref="D2:G2"/>
    <mergeCell ref="B8:D8"/>
  </mergeCells>
  <dataValidations count="20">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formula1>-9999999999</formula1>
      <formula2>9999999999</formula2>
    </dataValidation>
    <dataValidation type="textLength" allowBlank="1" showInputMessage="1" error="Escriba un texto  Maximo 390 Caracteres" promptTitle="Cualquier contenido Maximo 390 Caracteres" prompt=" Incluya la relación de los grupos de interés de la entidad " sqref="D11">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formula1>-9999999999</formula1>
      <formula2>9999999999</formula2>
    </dataValidation>
    <dataValidation type="textLength" allowBlank="1" showInputMessage="1" error="Escriba un texto  Maximo 390 Caracteres" promptTitle="Cualquier contenido Maximo 390 Caracteres" prompt=" Añada las aclaraciones que considere pertinentes sobre el ítem correspondiente " sqref="D22:D23 D19 D12:D17">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formula1>-9999999999</formula1>
      <formula2>9999999999</formula2>
    </dataValidation>
    <dataValidation type="textLength" allowBlank="1" showInputMessage="1" error="Escriba un texto  Maximo 390 Caracteres" promptTitle="Cualquier contenido Maximo 390 Caracteres" prompt=" Desagregue las observaciones presentadas por las veedurías " sqref="D18">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formula1>-9999999999</formula1>
      <formula2>9999999999</formula2>
    </dataValidation>
    <dataValidation type="textLength" allowBlank="1" showInputMessage="1" error="Escriba un texto  Maximo 390 Caracteres" promptTitle="Cualquier contenido Maximo 390 Caracteres" prompt=" Describa brevemente en observaciones el contenido de las iniciativas acogidas " sqref="D2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formula1>-9999999999</formula1>
      <formula2>9999999999</formula2>
    </dataValidation>
    <dataValidation type="textLength" allowBlank="1" showInputMessage="1" error="Escriba un texto  Maximo 390 Caracteres" promptTitle="Cualquier contenido Maximo 390 Caracteres" prompt=" Añada las aclaraciones que considere pertinentes sobre el ítem correspondiente " sqref="D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formula1>-9999999999</formula1>
      <formula2>9999999999</formula2>
    </dataValidation>
    <dataValidation type="textLength" allowBlank="1" showInputMessage="1" error="Escriba un texto  Maximo 390 Caracteres" promptTitle="Cualquier contenido Maximo 390 Caracteres" prompt=" Añada las aclaraciones que considere pertinentes sobre el item correspondiente" sqref="D24">
      <formula1>0</formula1>
      <formula2>390</formula2>
    </dataValidation>
  </dataValidation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351004"/>
  <sheetViews>
    <sheetView zoomScale="96" zoomScaleNormal="96" workbookViewId="0">
      <selection activeCell="B11" sqref="B11"/>
    </sheetView>
  </sheetViews>
  <sheetFormatPr baseColWidth="10" defaultColWidth="8.85546875" defaultRowHeight="15" x14ac:dyDescent="0.25"/>
  <cols>
    <col min="2" max="2" width="88.7109375" customWidth="1"/>
    <col min="3" max="3" width="26.5703125" customWidth="1"/>
  </cols>
  <sheetData>
    <row r="1" spans="1:7" x14ac:dyDescent="0.25">
      <c r="B1" s="1" t="s">
        <v>0</v>
      </c>
      <c r="C1" s="1">
        <v>51</v>
      </c>
      <c r="D1" s="113" t="s">
        <v>1</v>
      </c>
      <c r="E1" s="114"/>
      <c r="F1" s="114"/>
      <c r="G1" s="114"/>
    </row>
    <row r="2" spans="1:7" x14ac:dyDescent="0.25">
      <c r="B2" s="1" t="s">
        <v>2</v>
      </c>
      <c r="C2" s="1">
        <v>569</v>
      </c>
      <c r="D2" s="113" t="s">
        <v>4717</v>
      </c>
      <c r="E2" s="114"/>
      <c r="F2" s="114"/>
      <c r="G2" s="114"/>
    </row>
    <row r="3" spans="1:7" x14ac:dyDescent="0.25">
      <c r="B3" s="1" t="s">
        <v>4</v>
      </c>
      <c r="C3" s="1">
        <v>1</v>
      </c>
    </row>
    <row r="4" spans="1:7" x14ac:dyDescent="0.25">
      <c r="B4" s="1" t="s">
        <v>5</v>
      </c>
      <c r="C4" s="1">
        <v>457</v>
      </c>
    </row>
    <row r="5" spans="1:7" x14ac:dyDescent="0.25">
      <c r="B5" s="1" t="s">
        <v>6</v>
      </c>
      <c r="C5" s="5">
        <v>43100</v>
      </c>
    </row>
    <row r="6" spans="1:7" x14ac:dyDescent="0.25">
      <c r="B6" s="1" t="s">
        <v>7</v>
      </c>
      <c r="C6" s="1">
        <v>12</v>
      </c>
      <c r="D6" s="1" t="s">
        <v>8</v>
      </c>
    </row>
    <row r="8" spans="1:7" x14ac:dyDescent="0.25">
      <c r="A8" s="1" t="s">
        <v>9</v>
      </c>
      <c r="B8" s="113" t="s">
        <v>4718</v>
      </c>
      <c r="C8" s="114"/>
      <c r="D8" s="114"/>
      <c r="E8" s="114"/>
      <c r="F8" s="114"/>
    </row>
    <row r="9" spans="1:7" x14ac:dyDescent="0.25">
      <c r="C9" s="1">
        <v>4</v>
      </c>
      <c r="D9" s="1">
        <v>8</v>
      </c>
      <c r="E9" s="1">
        <v>12</v>
      </c>
      <c r="F9" s="1">
        <v>16</v>
      </c>
    </row>
    <row r="10" spans="1:7" x14ac:dyDescent="0.25">
      <c r="C10" s="1" t="s">
        <v>1424</v>
      </c>
      <c r="D10" s="1" t="s">
        <v>4719</v>
      </c>
      <c r="E10" s="1" t="s">
        <v>11</v>
      </c>
      <c r="F10" s="1" t="s">
        <v>23</v>
      </c>
    </row>
    <row r="11" spans="1:7" s="42" customFormat="1" ht="409.5" x14ac:dyDescent="0.25">
      <c r="A11" s="38">
        <v>10</v>
      </c>
      <c r="B11" s="42" t="s">
        <v>4720</v>
      </c>
      <c r="C11" s="4" t="s">
        <v>54</v>
      </c>
      <c r="D11" s="4" t="s">
        <v>4723</v>
      </c>
      <c r="E11" s="4" t="s">
        <v>5562</v>
      </c>
      <c r="F11" s="63" t="s">
        <v>5473</v>
      </c>
    </row>
    <row r="13" spans="1:7" x14ac:dyDescent="0.25">
      <c r="A13" s="1" t="s">
        <v>67</v>
      </c>
      <c r="B13" s="113" t="s">
        <v>4721</v>
      </c>
      <c r="C13" s="114"/>
      <c r="D13" s="114"/>
      <c r="E13" s="114"/>
      <c r="F13" s="114"/>
    </row>
    <row r="14" spans="1:7" x14ac:dyDescent="0.25">
      <c r="C14" s="1">
        <v>4</v>
      </c>
      <c r="D14" s="1">
        <v>8</v>
      </c>
      <c r="E14" s="1">
        <v>12</v>
      </c>
      <c r="F14" s="1">
        <v>16</v>
      </c>
    </row>
    <row r="15" spans="1:7" x14ac:dyDescent="0.25">
      <c r="C15" s="1" t="s">
        <v>1424</v>
      </c>
      <c r="D15" s="1" t="s">
        <v>4719</v>
      </c>
      <c r="E15" s="1" t="s">
        <v>11</v>
      </c>
      <c r="F15" s="1" t="s">
        <v>23</v>
      </c>
    </row>
    <row r="16" spans="1:7" x14ac:dyDescent="0.25">
      <c r="A16" s="1">
        <v>10</v>
      </c>
      <c r="B16" t="s">
        <v>4722</v>
      </c>
      <c r="C16" s="4" t="s">
        <v>54</v>
      </c>
      <c r="D16" s="4" t="s">
        <v>4724</v>
      </c>
      <c r="E16" s="4" t="s">
        <v>5879</v>
      </c>
      <c r="F16" s="4" t="s">
        <v>5880</v>
      </c>
    </row>
    <row r="17" s="42" customFormat="1" x14ac:dyDescent="0.25"/>
    <row r="351003" spans="1:2" x14ac:dyDescent="0.25">
      <c r="A351003" t="s">
        <v>54</v>
      </c>
      <c r="B351003" t="s">
        <v>4723</v>
      </c>
    </row>
    <row r="351004" spans="1:2" x14ac:dyDescent="0.25">
      <c r="A351004" t="s">
        <v>55</v>
      </c>
      <c r="B351004" t="s">
        <v>4724</v>
      </c>
    </row>
  </sheetData>
  <mergeCells count="4">
    <mergeCell ref="D1:G1"/>
    <mergeCell ref="D2:G2"/>
    <mergeCell ref="B8:F8"/>
    <mergeCell ref="B13:F13"/>
  </mergeCells>
  <dataValidations count="8">
    <dataValidation type="list" allowBlank="1" showInputMessage="1" showErrorMessage="1" errorTitle="Entrada no válida" error="Por favor seleccione un elemento de la lista" promptTitle="Seleccione un elemento de la lista" prompt=" Seleccione la respuesta según corresponda. En caso afirmativo, por favor diligencie los campos adicionales" sqref="C11">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formula1>$B$351002:$B$351004</formula1>
    </dataValidation>
    <dataValidation type="textLength" allowBlank="1" showInputMessage="1" error="Escriba un texto  Maximo 390 Caracteres" promptTitle="Cualquier contenido Maximo 390 Caracteres" prompt=" Describa la(s) experiencia(s) enfatizando su funcionamiento y periodicidad" sqref="E11">
      <formula1>0</formula1>
      <formula2>390</formula2>
    </dataValidation>
    <dataValidation type="textLength" allowBlank="1" showInputMessage="1" error="Escriba un texto  Maximo 390 Caracteres" promptTitle="Cualquier contenido Maximo 390 Caracteres" prompt=" Añada las aclaraciones que considere pertinentes sobre el item correspondiente" sqref="F11">
      <formula1>0</formula1>
      <formula2>390</formula2>
    </dataValidation>
    <dataValidation type="list" allowBlank="1" showInputMessage="1" showErrorMessage="1" errorTitle="Entrada no válida" error="Por favor seleccione un elemento de la lista" promptTitle="Seleccione un elemento de la lista" prompt=" Seleccione la respuesta según corresponda. En caso afirmativo, por favor diligencie los campos adicionales" sqref="C16">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formula1>$B$351002:$B$351004</formula1>
    </dataValidation>
    <dataValidation type="textLength" allowBlank="1" showInputMessage="1" error="Escriba un texto  Maximo 390 Caracteres" promptTitle="Cualquier contenido Maximo 390 Caracteres" prompt=" Describa la(s) instancia(s) enfatizando su fundamento legal, funcionamiento y periodicidad" sqref="E16">
      <formula1>0</formula1>
      <formula2>390</formula2>
    </dataValidation>
    <dataValidation type="textLength" allowBlank="1" showInputMessage="1" error="Escriba un texto  Maximo 390 Caracteres" promptTitle="Cualquier contenido Maximo 390 Caracteres" prompt=" Añada las aclaraciones que considere pertinentes sobre el item correspondiente" sqref="F16">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21</vt:i4>
      </vt:variant>
    </vt:vector>
  </HeadingPairs>
  <TitlesOfParts>
    <vt:vector size="21" baseType="lpstr">
      <vt:lpstr>F1  ORIGEN DE INGRESOS - ENT...</vt:lpstr>
      <vt:lpstr>F1.1  ORIGEN DE INGRESOS - E...</vt:lpstr>
      <vt:lpstr>F2  PLAN ANUAL DE COMPRAS AP...</vt:lpstr>
      <vt:lpstr>F4  PLANES DE ACCIÓN Y EJECU...</vt:lpstr>
      <vt:lpstr>F6  INDICADORES DE GESTIÓN</vt:lpstr>
      <vt:lpstr>F7.1  RELACIÓN PROYECTOS FIN...</vt:lpstr>
      <vt:lpstr>F7.2  RELACIÓN PROYECTOS DES...</vt:lpstr>
      <vt:lpstr>F8.1  COMPROMISOS PRESUPUEST...</vt:lpstr>
      <vt:lpstr>F8.3  PROYECTOS O ACTIVIDADE...</vt:lpstr>
      <vt:lpstr>F8.5  POLÍTICA DE GESTIÓN AM...</vt:lpstr>
      <vt:lpstr>F9  RELACIÓN DE PROCESOS JUD...</vt:lpstr>
      <vt:lpstr>F11  PLAN DE INVERSIÓN Y EJE...</vt:lpstr>
      <vt:lpstr>F25.1  COMPOSICIÓN PATRIMONI...</vt:lpstr>
      <vt:lpstr>F25.2  TRANSFERENCIAS PRESUP...</vt:lpstr>
      <vt:lpstr>F25.3  AUTORIZACIÓN DE NOTIF...</vt:lpstr>
      <vt:lpstr>F33  CIERRE PRESUPUESTAL</vt:lpstr>
      <vt:lpstr>F36  GESTIÓN SUPERINTENDENCIAS</vt:lpstr>
      <vt:lpstr>F36.1  GESTIÓN SUPERINTENDEN...</vt:lpstr>
      <vt:lpstr>F39.1.1  ACTIVIDADES DE LA P...</vt:lpstr>
      <vt:lpstr>F39.1.2  ACTIVIDADES Y RESUL...</vt:lpstr>
      <vt:lpstr>F39.1.3  RESULTADOS DE LA 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Sandra Patricia Russi Rivera</cp:lastModifiedBy>
  <dcterms:created xsi:type="dcterms:W3CDTF">2018-01-18T17:20:45Z</dcterms:created>
  <dcterms:modified xsi:type="dcterms:W3CDTF">2018-03-22T21:51:07Z</dcterms:modified>
</cp:coreProperties>
</file>