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ARTHA LUCIA\"/>
    </mc:Choice>
  </mc:AlternateContent>
  <bookViews>
    <workbookView xWindow="0" yWindow="0" windowWidth="15345" windowHeight="4545" tabRatio="812"/>
  </bookViews>
  <sheets>
    <sheet name="General" sheetId="2" r:id="rId1"/>
    <sheet name="Empresas" sheetId="33" r:id="rId2"/>
    <sheet name="Otros Aportantes " sheetId="53" r:id="rId3"/>
    <sheet name="Afiliados " sheetId="34" r:id="rId4"/>
    <sheet name="Afiliados x categoría" sheetId="47" r:id="rId5"/>
    <sheet name="Afiliados x tipo" sheetId="49" r:id="rId6"/>
    <sheet name="Afiliados x tipo x caja" sheetId="48" r:id="rId7"/>
    <sheet name="Personas a cargo " sheetId="40" r:id="rId8"/>
    <sheet name="Personas a cargo parentesco" sheetId="52" r:id="rId9"/>
    <sheet name="Personas cargo parentes x caja" sheetId="51" r:id="rId10"/>
    <sheet name="Hoja1" sheetId="26" r:id="rId11"/>
  </sheets>
  <calcPr calcId="162913"/>
</workbook>
</file>

<file path=xl/calcChain.xml><?xml version="1.0" encoding="utf-8"?>
<calcChain xmlns="http://schemas.openxmlformats.org/spreadsheetml/2006/main">
  <c r="D11" i="2" l="1"/>
  <c r="D10" i="2"/>
  <c r="D13" i="2" l="1"/>
  <c r="D12" i="2" l="1"/>
  <c r="D9" i="2" l="1"/>
  <c r="D14" i="2" l="1"/>
</calcChain>
</file>

<file path=xl/sharedStrings.xml><?xml version="1.0" encoding="utf-8"?>
<sst xmlns="http://schemas.openxmlformats.org/spreadsheetml/2006/main" count="1127" uniqueCount="99">
  <si>
    <t>Estado Empresa: AFILIADA(O): AQUELLAS  EMPRESAS  QUE  SE  ENCUENTRAN VIGENTES A LA FECHA DE CORTE, INCLUYENDO EMPRESAS EN MORA.</t>
  </si>
  <si>
    <t>CCF</t>
  </si>
  <si>
    <t>Caja de Compensación Familiar CAJACOPI BARRANQUILLA</t>
  </si>
  <si>
    <t>Total</t>
  </si>
  <si>
    <t>Empresas</t>
  </si>
  <si>
    <t>Afiliados</t>
  </si>
  <si>
    <t>Personas a Cargo</t>
  </si>
  <si>
    <t>Población Cubierta</t>
  </si>
  <si>
    <t>Cantidad Personas</t>
  </si>
  <si>
    <t>Tipo Afiliado</t>
  </si>
  <si>
    <t>Parentesco</t>
  </si>
  <si>
    <t xml:space="preserve">PENSIONADOS CON EL 0% </t>
  </si>
  <si>
    <t xml:space="preserve">DESAFILIADO CON DERECHO A SUBSIDIO </t>
  </si>
  <si>
    <t xml:space="preserve">FIDELIDAD </t>
  </si>
  <si>
    <t xml:space="preserve">INDEPENDIENTE APORTES 2% (NO INCLUYE TAXISTAS) </t>
  </si>
  <si>
    <t xml:space="preserve">INDEPENDIENTE APORTES 0.6% (NO INCLUYE TAXISTAS) </t>
  </si>
  <si>
    <t xml:space="preserve">FACULTATIVOS(NO INCLUYE INDEPENDIENTES) </t>
  </si>
  <si>
    <t xml:space="preserve">PENSIONADOS APORTES 2% </t>
  </si>
  <si>
    <t xml:space="preserve">PENSIONADOS APORTES 0.6% </t>
  </si>
  <si>
    <t xml:space="preserve">MADRE COMUNITARIA </t>
  </si>
  <si>
    <t xml:space="preserve">SERVICIO DOMÉSTICO </t>
  </si>
  <si>
    <t xml:space="preserve">DEPENDIENTES (NO INCLUYE: SERVICIO DOMÉSTICO NI MADRE COMUNITARIA) </t>
  </si>
  <si>
    <t>DEPENDIENTES POR CUSTODIA LEGAL O JUDICIAL</t>
  </si>
  <si>
    <t>CÓNYUGE O COMPAÑERO (A) PERMANENTE</t>
  </si>
  <si>
    <t>HIJASTRO</t>
  </si>
  <si>
    <t>HERMANO</t>
  </si>
  <si>
    <t>PADRES</t>
  </si>
  <si>
    <t>HIJOS</t>
  </si>
  <si>
    <t>DEPENDIENTE CATEGORIA C CON DERECHO TEMPORAL A SUBSIDIO EN CUOTA MONETARIA</t>
  </si>
  <si>
    <t>FIDELIDAD POR DESEMPLEO</t>
  </si>
  <si>
    <t>Caja de Compensación Familiar Camacol: COMFAMILIAR CAMACOL</t>
  </si>
  <si>
    <t>Caja de Compensación Familiar COMFENALCO ANTIOQUIA</t>
  </si>
  <si>
    <t>Caja de Compensación Familiar de Antioquia: COMFAMA</t>
  </si>
  <si>
    <t>Caja de Compensación Familiar de Barranquilla: COMBARRANQUILLA</t>
  </si>
  <si>
    <t>Caja de Compensación Familiar COMFAMILIAR Del Atlántico</t>
  </si>
  <si>
    <t>Caja de Compensación Familiar de Fenalco: Andi COMFENALCO CARTAGENA</t>
  </si>
  <si>
    <t xml:space="preserve">Caja de Compensación Familiar de Cartagena y Bolivar COMFAMILIAR </t>
  </si>
  <si>
    <t>Caja de Compensación Familiar de Boyacá: COMFABOY</t>
  </si>
  <si>
    <t>Caja de Compensación Familiar de Caldas COMFAMILIARES</t>
  </si>
  <si>
    <t>Caja de Compensación Familiar del Caquetá: COMFACA</t>
  </si>
  <si>
    <t>Caja de Compensación Familiar del Cauca: COMFACAUCA</t>
  </si>
  <si>
    <t>Caja de Compensación Familiar del Cesar COMFACESAR</t>
  </si>
  <si>
    <t>Caja de Compensación Familiar de Córdoba COMFACOR</t>
  </si>
  <si>
    <t>Caja de Compensación Familiar CAFAM</t>
  </si>
  <si>
    <t>Caja Colombiana de Subsidio Familiar: COLSUBSIDIO</t>
  </si>
  <si>
    <t>Caja de Compensación Familiar COMPENSAR</t>
  </si>
  <si>
    <t>Caja de Compensación Familiar de Cundinamarca: COMFACUNDI</t>
  </si>
  <si>
    <t>Caja de Compensación Familiar del Choco</t>
  </si>
  <si>
    <t>Caja de Compensación Familiar de la Guajira: COMFAGUAJIRA</t>
  </si>
  <si>
    <t>Caja de Compensación Familiar del Huila: COMFAMILIAR Huila</t>
  </si>
  <si>
    <t>Caja de Compensación Familiar del Magdalena</t>
  </si>
  <si>
    <t>Caja de Compensación Familiar Regional del Meta: COFREM</t>
  </si>
  <si>
    <t>Caja de Compensación Familiar de Nariño</t>
  </si>
  <si>
    <t>Caja de Compensación Familiar del Oriente Colombiano: COMFAORIENTE</t>
  </si>
  <si>
    <t>Caja de Compensación Familiar del Norte de Santander: COMFANORTE</t>
  </si>
  <si>
    <t>Caja de Compensación Familiar de Barrancabermeja: CAFABA</t>
  </si>
  <si>
    <t>Caja Santandereana de Subsidio Familiar: CAJASAN</t>
  </si>
  <si>
    <t>Caja de Compensación Familiar COMFENALCO SANTANDER</t>
  </si>
  <si>
    <t>Caja de Compensación Familiar de Sucre</t>
  </si>
  <si>
    <t>Caja de Compensación Familiar de Fenalco: COMFENALCO QUINDIO</t>
  </si>
  <si>
    <t>Caja de Compensación Familiar de Risaralda: COMFAMILIAR RISARALDA</t>
  </si>
  <si>
    <t>Caja de Compensación Familiar del Sur del Tolima CAFASUR</t>
  </si>
  <si>
    <t>Caja de Compensación Familiar del Tolima COMFATOLIMA</t>
  </si>
  <si>
    <t>Caja de Compensación Familiar de Fenalco del Tolima: COMFENALCO</t>
  </si>
  <si>
    <t>Caja de Compensación Familiar del Valle del Cauca: COMFENALCO VALLE</t>
  </si>
  <si>
    <t>Caja de Compensación Familiar del Valle del Cauca COMFAMILIAR ANDI: COMFANDI</t>
  </si>
  <si>
    <t>Caja de Compensación Familiar del Putumayo: COMFAMILIAR Putumayo</t>
  </si>
  <si>
    <t>Caja de Compensación Familiar de San Andrés y Providencia Islas: CAJASAI</t>
  </si>
  <si>
    <t>Caja de Compensación Familiar del Amazonas: CAFAMAZ</t>
  </si>
  <si>
    <t>Caja de Compensación Familiar de Arauca: COMFIAR</t>
  </si>
  <si>
    <t>Caja de Compensación Familiar Campesina: COMCAJA</t>
  </si>
  <si>
    <t>Caja de Compensación Familiar del Casanare: COMFACASANARE</t>
  </si>
  <si>
    <t>Páginas:</t>
  </si>
  <si>
    <t>Tipo_Aportante: EMPRESA</t>
  </si>
  <si>
    <t>Año: 2019</t>
  </si>
  <si>
    <t xml:space="preserve">Empresas </t>
  </si>
  <si>
    <t>Personas a cargo</t>
  </si>
  <si>
    <t>Fuente: Información suministrada por las Cajas de Compensación Familiar a la Superintendencia de Subsidio Familiar. 
Reporte SIGER – Información de 2019 en proceso de validación susceptible de modificación. Estadística.</t>
  </si>
  <si>
    <t>Cantidad Afiliados</t>
  </si>
  <si>
    <t>C</t>
  </si>
  <si>
    <t>B</t>
  </si>
  <si>
    <t>A</t>
  </si>
  <si>
    <t>CONVENIOS</t>
  </si>
  <si>
    <t>Categoría</t>
  </si>
  <si>
    <t>CantidadEmpresas</t>
  </si>
  <si>
    <t>Año: 2020</t>
  </si>
  <si>
    <t>NO DEFINIDO</t>
  </si>
  <si>
    <t>Información Estadística Febrero 2020</t>
  </si>
  <si>
    <t>Fecha de consulta a la base de datos SIGER: 17-04-2020</t>
  </si>
  <si>
    <t>Mes: Febrero/2020</t>
  </si>
  <si>
    <t>Fecha de consulta a la base de datos SIGER: 27-04-2020</t>
  </si>
  <si>
    <t>Fuente: Información suministrada por las Cajas de Compensación Familiar a la Superintendencia de Subsidio Familiar. 
Reporte SIGER – Información de 2020 en proceso de validación susceptible de modificación. Estadística.</t>
  </si>
  <si>
    <t>Otros aportantes</t>
  </si>
  <si>
    <t>Total empresas y aportantes</t>
  </si>
  <si>
    <t>Mes: Abril/2020</t>
  </si>
  <si>
    <t>Tipo de aportane: Pensionado, Independiente, Facultativo</t>
  </si>
  <si>
    <t>Cantidad Aportantes</t>
  </si>
  <si>
    <t>AporteMensual</t>
  </si>
  <si>
    <t>Fecha de consulta a la base de datos SIGER: 28-05-2020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</si>
</sst>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21" x14ac:knownFonts="1">
    <font>
      <sz val="10"/>
      <color rgb="FF000000"/>
      <name val="Arial"/>
    </font>
    <font>
      <sz val="8"/>
      <color rgb="FF000000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B428E"/>
      <name val="Arial"/>
      <family val="2"/>
    </font>
    <font>
      <sz val="16"/>
      <color rgb="FF25396E"/>
      <name val="Arial"/>
      <family val="2"/>
    </font>
    <font>
      <sz val="16"/>
      <color rgb="FF000000"/>
      <name val="Arial"/>
      <family val="2"/>
    </font>
    <font>
      <sz val="18"/>
      <color rgb="FF000000"/>
      <name val="Tahoma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0B428E"/>
      <name val="Arial"/>
    </font>
    <font>
      <sz val="8"/>
      <color rgb="FF25396E"/>
      <name val="Arial"/>
    </font>
    <font>
      <sz val="8"/>
      <color rgb="FF000000"/>
      <name val="Arial"/>
    </font>
    <font>
      <sz val="8"/>
      <color rgb="FF000000"/>
      <name val="Tahoma"/>
    </font>
    <font>
      <b/>
      <sz val="8"/>
      <color rgb="FF000000"/>
      <name val="Tahoma"/>
    </font>
    <font>
      <sz val="1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0F0F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/>
      <top style="thin">
        <color indexed="64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C0C0C0"/>
      </left>
      <right/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9" fontId="9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0" fillId="5" borderId="0" xfId="0" applyFill="1"/>
    <xf numFmtId="0" fontId="6" fillId="4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0" fontId="3" fillId="0" borderId="0" xfId="2"/>
    <xf numFmtId="0" fontId="6" fillId="0" borderId="1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center" wrapText="1"/>
    </xf>
    <xf numFmtId="164" fontId="7" fillId="5" borderId="4" xfId="0" applyNumberFormat="1" applyFont="1" applyFill="1" applyBorder="1" applyAlignment="1">
      <alignment horizontal="right" vertical="center"/>
    </xf>
    <xf numFmtId="0" fontId="0" fillId="0" borderId="0" xfId="0"/>
    <xf numFmtId="3" fontId="5" fillId="3" borderId="3" xfId="0" applyNumberFormat="1" applyFont="1" applyFill="1" applyBorder="1" applyAlignment="1">
      <alignment vertical="center"/>
    </xf>
    <xf numFmtId="0" fontId="8" fillId="0" borderId="0" xfId="0" applyFont="1" applyAlignment="1">
      <alignment vertical="top"/>
    </xf>
    <xf numFmtId="3" fontId="0" fillId="5" borderId="0" xfId="3" applyNumberFormat="1" applyFont="1" applyFill="1"/>
    <xf numFmtId="0" fontId="0" fillId="0" borderId="6" xfId="0" applyBorder="1"/>
    <xf numFmtId="0" fontId="0" fillId="0" borderId="0" xfId="0"/>
    <xf numFmtId="0" fontId="12" fillId="4" borderId="3" xfId="0" applyFont="1" applyFill="1" applyBorder="1" applyAlignment="1">
      <alignment horizontal="left" vertical="center" wrapText="1"/>
    </xf>
    <xf numFmtId="164" fontId="0" fillId="0" borderId="0" xfId="0" applyNumberFormat="1"/>
    <xf numFmtId="0" fontId="20" fillId="0" borderId="0" xfId="0" applyFont="1" applyAlignment="1">
      <alignment vertical="top"/>
    </xf>
    <xf numFmtId="0" fontId="15" fillId="2" borderId="2" xfId="0" applyFont="1" applyFill="1" applyBorder="1" applyAlignment="1">
      <alignment horizontal="left" vertical="center" wrapText="1"/>
    </xf>
    <xf numFmtId="0" fontId="0" fillId="0" borderId="0" xfId="0"/>
    <xf numFmtId="0" fontId="20" fillId="0" borderId="0" xfId="0" applyFont="1" applyAlignment="1">
      <alignment vertical="top"/>
    </xf>
    <xf numFmtId="0" fontId="16" fillId="4" borderId="3" xfId="0" applyFont="1" applyFill="1" applyBorder="1" applyAlignment="1">
      <alignment horizontal="left" vertical="center" wrapText="1"/>
    </xf>
    <xf numFmtId="164" fontId="15" fillId="3" borderId="4" xfId="0" applyNumberFormat="1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left" vertical="center"/>
    </xf>
    <xf numFmtId="164" fontId="17" fillId="4" borderId="4" xfId="0" applyNumberFormat="1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center" wrapText="1"/>
    </xf>
    <xf numFmtId="164" fontId="17" fillId="4" borderId="4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center" wrapText="1"/>
    </xf>
    <xf numFmtId="0" fontId="16" fillId="4" borderId="3" xfId="0" applyFont="1" applyFill="1" applyBorder="1" applyAlignment="1">
      <alignment horizontal="left" vertical="center" wrapText="1"/>
    </xf>
    <xf numFmtId="164" fontId="17" fillId="4" borderId="4" xfId="0" applyNumberFormat="1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left" vertical="center"/>
    </xf>
    <xf numFmtId="164" fontId="15" fillId="3" borderId="4" xfId="0" applyNumberFormat="1" applyFont="1" applyFill="1" applyBorder="1" applyAlignment="1">
      <alignment horizontal="right" vertical="center"/>
    </xf>
    <xf numFmtId="0" fontId="10" fillId="5" borderId="0" xfId="0" applyFont="1" applyFill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0" borderId="0" xfId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4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" fillId="0" borderId="7" xfId="1" applyFont="1" applyBorder="1" applyAlignment="1">
      <alignment horizontal="left" vertical="center" wrapText="1"/>
    </xf>
    <xf numFmtId="0" fontId="19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/>
    </xf>
    <xf numFmtId="0" fontId="15" fillId="3" borderId="13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" fillId="0" borderId="0" xfId="2" applyFont="1" applyAlignment="1">
      <alignment vertical="top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top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wrapText="1"/>
    </xf>
    <xf numFmtId="0" fontId="11" fillId="2" borderId="14" xfId="2" applyFont="1" applyFill="1" applyBorder="1" applyAlignment="1">
      <alignment horizontal="center" wrapText="1"/>
    </xf>
    <xf numFmtId="0" fontId="12" fillId="4" borderId="3" xfId="2" applyFont="1" applyFill="1" applyBorder="1" applyAlignment="1">
      <alignment horizontal="left" vertical="center" wrapText="1"/>
    </xf>
    <xf numFmtId="0" fontId="11" fillId="3" borderId="12" xfId="2" applyFont="1" applyFill="1" applyBorder="1" applyAlignment="1">
      <alignment horizontal="left" vertical="center"/>
    </xf>
    <xf numFmtId="0" fontId="11" fillId="3" borderId="13" xfId="2" applyFont="1" applyFill="1" applyBorder="1" applyAlignment="1">
      <alignment horizontal="left" vertical="center"/>
    </xf>
    <xf numFmtId="0" fontId="3" fillId="5" borderId="0" xfId="2" applyFont="1" applyFill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wrapText="1"/>
    </xf>
    <xf numFmtId="164" fontId="1" fillId="4" borderId="3" xfId="2" applyNumberFormat="1" applyFont="1" applyFill="1" applyBorder="1" applyAlignment="1">
      <alignment horizontal="right" vertical="center"/>
    </xf>
    <xf numFmtId="164" fontId="11" fillId="3" borderId="3" xfId="2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164" fontId="11" fillId="3" borderId="3" xfId="0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 2 2" xfId="2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255271</xdr:colOff>
      <xdr:row>1</xdr:row>
      <xdr:rowOff>83820</xdr:rowOff>
    </xdr:from>
    <xdr:to>
      <xdr:col>2</xdr:col>
      <xdr:colOff>2095501</xdr:colOff>
      <xdr:row>4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071" y="245745"/>
          <a:ext cx="184023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1076325</xdr:colOff>
      <xdr:row>1</xdr:row>
      <xdr:rowOff>114300</xdr:rowOff>
    </xdr:from>
    <xdr:to>
      <xdr:col>4</xdr:col>
      <xdr:colOff>137795</xdr:colOff>
      <xdr:row>4</xdr:row>
      <xdr:rowOff>74295</xdr:rowOff>
    </xdr:to>
    <xdr:pic>
      <xdr:nvPicPr>
        <xdr:cNvPr id="4" name="Imagen 3" descr="C:\Users\jgaviriam\Documents\Información 2019\Sistema Gráfico Gobierno Febreo 12 2019\Logos solos\Logo Mintrabajo PNG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2762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2257425</xdr:colOff>
      <xdr:row>1</xdr:row>
      <xdr:rowOff>85725</xdr:rowOff>
    </xdr:from>
    <xdr:to>
      <xdr:col>3</xdr:col>
      <xdr:colOff>561975</xdr:colOff>
      <xdr:row>4</xdr:row>
      <xdr:rowOff>85725</xdr:rowOff>
    </xdr:to>
    <xdr:pic>
      <xdr:nvPicPr>
        <xdr:cNvPr id="7" name="Imagen 6" descr="C:\Users\mgomezr\Downloads\Logo certificacion (2)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247650"/>
          <a:ext cx="1419225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2179320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200025</xdr:colOff>
      <xdr:row>1</xdr:row>
      <xdr:rowOff>152400</xdr:rowOff>
    </xdr:from>
    <xdr:to>
      <xdr:col>4</xdr:col>
      <xdr:colOff>252095</xdr:colOff>
      <xdr:row>4</xdr:row>
      <xdr:rowOff>112395</xdr:rowOff>
    </xdr:to>
    <xdr:pic>
      <xdr:nvPicPr>
        <xdr:cNvPr id="5" name="Imagen 4" descr="C:\Users\jgaviriam\Documents\Información 2019\Sistema Gráfico Gobierno Febreo 12 2019\Logos solos\Logo Mintrabajo PNG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314325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2476501</xdr:colOff>
      <xdr:row>1</xdr:row>
      <xdr:rowOff>104775</xdr:rowOff>
    </xdr:from>
    <xdr:to>
      <xdr:col>1</xdr:col>
      <xdr:colOff>3848101</xdr:colOff>
      <xdr:row>5</xdr:row>
      <xdr:rowOff>38100</xdr:rowOff>
    </xdr:to>
    <xdr:pic>
      <xdr:nvPicPr>
        <xdr:cNvPr id="7" name="Imagen 6" descr="C:\Users\mgomezr\Downloads\Logo certificacion (2)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6" y="266700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1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0175" cy="381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1285875</xdr:colOff>
      <xdr:row>0</xdr:row>
      <xdr:rowOff>57150</xdr:rowOff>
    </xdr:from>
    <xdr:to>
      <xdr:col>1</xdr:col>
      <xdr:colOff>2209800</xdr:colOff>
      <xdr:row>3</xdr:row>
      <xdr:rowOff>38100</xdr:rowOff>
    </xdr:to>
    <xdr:pic>
      <xdr:nvPicPr>
        <xdr:cNvPr id="3" name="Imagen 3" descr="C:\Users\mgomezr\Downloads\Logo certificacion (2)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7150"/>
          <a:ext cx="923925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2800350</xdr:colOff>
      <xdr:row>0</xdr:row>
      <xdr:rowOff>104775</xdr:rowOff>
    </xdr:from>
    <xdr:to>
      <xdr:col>2</xdr:col>
      <xdr:colOff>495300</xdr:colOff>
      <xdr:row>2</xdr:row>
      <xdr:rowOff>19050</xdr:rowOff>
    </xdr:to>
    <xdr:pic>
      <xdr:nvPicPr>
        <xdr:cNvPr id="4" name="Imagen 4" descr="C:\Users\jgaviriam\Documents\Información 2019\Sistema Gráfico Gobierno Febreo 12 2019\Logos solos\Logo Mintrabajo PNG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04775"/>
          <a:ext cx="1866900" cy="361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2407920</xdr:colOff>
      <xdr:row>4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0794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552450</xdr:colOff>
      <xdr:row>2</xdr:row>
      <xdr:rowOff>0</xdr:rowOff>
    </xdr:from>
    <xdr:to>
      <xdr:col>5</xdr:col>
      <xdr:colOff>575945</xdr:colOff>
      <xdr:row>4</xdr:row>
      <xdr:rowOff>121920</xdr:rowOff>
    </xdr:to>
    <xdr:pic>
      <xdr:nvPicPr>
        <xdr:cNvPr id="5" name="Imagen 4" descr="C:\Users\jgaviriam\Documents\Información 2019\Sistema Gráfico Gobierno Febreo 12 2019\Logos solos\Logo Mintrabajo PNG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32385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2809875</xdr:colOff>
      <xdr:row>1</xdr:row>
      <xdr:rowOff>85725</xdr:rowOff>
    </xdr:from>
    <xdr:to>
      <xdr:col>1</xdr:col>
      <xdr:colOff>4181475</xdr:colOff>
      <xdr:row>5</xdr:row>
      <xdr:rowOff>19050</xdr:rowOff>
    </xdr:to>
    <xdr:pic>
      <xdr:nvPicPr>
        <xdr:cNvPr id="4" name="Imagen 3" descr="C:\Users\mgomezr\Downloads\Logo certificacion (2)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47650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2333625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90800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3924300</xdr:colOff>
      <xdr:row>0</xdr:row>
      <xdr:rowOff>114300</xdr:rowOff>
    </xdr:from>
    <xdr:to>
      <xdr:col>4</xdr:col>
      <xdr:colOff>128270</xdr:colOff>
      <xdr:row>3</xdr:row>
      <xdr:rowOff>74295</xdr:rowOff>
    </xdr:to>
    <xdr:pic>
      <xdr:nvPicPr>
        <xdr:cNvPr id="4" name="Imagen 3" descr="C:\Users\jgaviriam\Documents\Información 2019\Sistema Gráfico Gobierno Febreo 12 2019\Logos solos\Logo Mintrabajo PNG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14300"/>
          <a:ext cx="2138045" cy="4457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2371725</xdr:colOff>
      <xdr:row>0</xdr:row>
      <xdr:rowOff>66675</xdr:rowOff>
    </xdr:from>
    <xdr:to>
      <xdr:col>1</xdr:col>
      <xdr:colOff>3743325</xdr:colOff>
      <xdr:row>4</xdr:row>
      <xdr:rowOff>0</xdr:rowOff>
    </xdr:to>
    <xdr:pic>
      <xdr:nvPicPr>
        <xdr:cNvPr id="5" name="Imagen 4" descr="C:\Users\mgomezr\Downloads\Logo certificacion (2)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66675"/>
          <a:ext cx="13716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7:F17"/>
  <sheetViews>
    <sheetView tabSelected="1" topLeftCell="A2" workbookViewId="0">
      <selection activeCell="D12" sqref="D12"/>
    </sheetView>
  </sheetViews>
  <sheetFormatPr baseColWidth="10" defaultColWidth="11.5703125" defaultRowHeight="12.75" x14ac:dyDescent="0.2"/>
  <cols>
    <col min="1" max="1" width="4.5703125" style="2" customWidth="1"/>
    <col min="2" max="2" width="0.140625" style="2" customWidth="1"/>
    <col min="3" max="3" width="46.7109375" style="2" customWidth="1"/>
    <col min="4" max="4" width="46.140625" style="2" customWidth="1"/>
    <col min="5" max="5" width="11.5703125" style="2"/>
    <col min="6" max="6" width="12.28515625" style="2" bestFit="1" customWidth="1"/>
    <col min="7" max="16384" width="11.5703125" style="2"/>
  </cols>
  <sheetData>
    <row r="7" spans="3:6" ht="24" customHeight="1" x14ac:dyDescent="0.2"/>
    <row r="8" spans="3:6" ht="20.25" x14ac:dyDescent="0.2">
      <c r="C8" s="41" t="s">
        <v>87</v>
      </c>
      <c r="D8" s="42"/>
    </row>
    <row r="9" spans="3:6" ht="20.25" x14ac:dyDescent="0.2">
      <c r="C9" s="3" t="s">
        <v>4</v>
      </c>
      <c r="D9" s="7">
        <f>+Empresas!C59</f>
        <v>693024</v>
      </c>
      <c r="F9" s="13"/>
    </row>
    <row r="10" spans="3:6" ht="20.25" x14ac:dyDescent="0.2">
      <c r="C10" s="62" t="s">
        <v>92</v>
      </c>
      <c r="D10" s="7">
        <f>+'Otros Aportantes '!C51</f>
        <v>263768</v>
      </c>
      <c r="F10" s="13"/>
    </row>
    <row r="11" spans="3:6" ht="20.25" x14ac:dyDescent="0.2">
      <c r="C11" s="4" t="s">
        <v>93</v>
      </c>
      <c r="D11" s="7">
        <f>+D9+D10</f>
        <v>956792</v>
      </c>
      <c r="F11" s="13"/>
    </row>
    <row r="12" spans="3:6" ht="20.25" x14ac:dyDescent="0.2">
      <c r="C12" s="6" t="s">
        <v>5</v>
      </c>
      <c r="D12" s="7">
        <f>+'Afiliados '!C56</f>
        <v>9475028</v>
      </c>
      <c r="F12" s="13"/>
    </row>
    <row r="13" spans="3:6" ht="20.25" x14ac:dyDescent="0.2">
      <c r="C13" s="8" t="s">
        <v>6</v>
      </c>
      <c r="D13" s="9">
        <f>+'Personas a cargo '!C55</f>
        <v>11054477</v>
      </c>
      <c r="F13" s="13"/>
    </row>
    <row r="14" spans="3:6" ht="20.25" x14ac:dyDescent="0.2">
      <c r="C14" s="4" t="s">
        <v>7</v>
      </c>
      <c r="D14" s="11">
        <f>SUM(D12:D13)</f>
        <v>20529505</v>
      </c>
      <c r="F14" s="13"/>
    </row>
    <row r="15" spans="3:6" ht="30.95" customHeight="1" x14ac:dyDescent="0.2">
      <c r="C15" s="39"/>
      <c r="D15" s="39"/>
      <c r="E15" s="39"/>
      <c r="F15" s="13"/>
    </row>
    <row r="16" spans="3:6" ht="34.9" customHeight="1" x14ac:dyDescent="0.2">
      <c r="C16" s="40" t="s">
        <v>91</v>
      </c>
      <c r="D16" s="40"/>
      <c r="E16" s="40"/>
    </row>
    <row r="17" spans="3:5" x14ac:dyDescent="0.2">
      <c r="C17" s="43" t="s">
        <v>90</v>
      </c>
      <c r="D17" s="43"/>
      <c r="E17" s="43"/>
    </row>
  </sheetData>
  <mergeCells count="4">
    <mergeCell ref="C15:E15"/>
    <mergeCell ref="C16:E16"/>
    <mergeCell ref="C8:D8"/>
    <mergeCell ref="C17:E1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236"/>
  <sheetViews>
    <sheetView showGridLines="0" topLeftCell="A218" workbookViewId="0">
      <selection activeCell="H232" sqref="G231:H232"/>
    </sheetView>
  </sheetViews>
  <sheetFormatPr baseColWidth="10" defaultColWidth="9.140625" defaultRowHeight="12.75" x14ac:dyDescent="0.2"/>
  <cols>
    <col min="1" max="1" width="3.85546875" style="15" customWidth="1"/>
    <col min="2" max="2" width="67.28515625" style="15" customWidth="1"/>
    <col min="3" max="3" width="14.28515625" style="15" customWidth="1"/>
    <col min="4" max="4" width="10.85546875" style="15" customWidth="1"/>
    <col min="5" max="16384" width="9.140625" style="15"/>
  </cols>
  <sheetData>
    <row r="1" spans="1:4" ht="22.5" x14ac:dyDescent="0.2">
      <c r="A1" s="18"/>
    </row>
    <row r="3" spans="1:4" ht="10.5" customHeight="1" x14ac:dyDescent="0.2">
      <c r="A3" s="52" t="s">
        <v>72</v>
      </c>
      <c r="B3" s="52"/>
      <c r="C3" s="52"/>
      <c r="D3" s="52"/>
    </row>
    <row r="4" spans="1:4" ht="10.5" customHeight="1" x14ac:dyDescent="0.2">
      <c r="A4" s="53" t="s">
        <v>85</v>
      </c>
      <c r="B4" s="53"/>
      <c r="C4" s="53"/>
      <c r="D4" s="53"/>
    </row>
    <row r="5" spans="1:4" x14ac:dyDescent="0.2">
      <c r="A5" s="53" t="s">
        <v>89</v>
      </c>
      <c r="B5" s="53"/>
    </row>
    <row r="6" spans="1:4" ht="22.5" x14ac:dyDescent="0.2">
      <c r="A6" s="61" t="s">
        <v>1</v>
      </c>
      <c r="B6" s="61"/>
      <c r="C6" s="33" t="s">
        <v>10</v>
      </c>
      <c r="D6" s="34" t="s">
        <v>8</v>
      </c>
    </row>
    <row r="7" spans="1:4" x14ac:dyDescent="0.2">
      <c r="A7" s="57">
        <v>2</v>
      </c>
      <c r="B7" s="57" t="s">
        <v>30</v>
      </c>
      <c r="C7" s="35" t="s">
        <v>27</v>
      </c>
      <c r="D7" s="32">
        <v>10026</v>
      </c>
    </row>
    <row r="8" spans="1:4" x14ac:dyDescent="0.2">
      <c r="A8" s="57"/>
      <c r="B8" s="57"/>
      <c r="C8" s="35" t="s">
        <v>26</v>
      </c>
      <c r="D8" s="32">
        <v>1633</v>
      </c>
    </row>
    <row r="9" spans="1:4" x14ac:dyDescent="0.2">
      <c r="A9" s="57"/>
      <c r="B9" s="57"/>
      <c r="C9" s="35" t="s">
        <v>25</v>
      </c>
      <c r="D9" s="32">
        <v>3</v>
      </c>
    </row>
    <row r="10" spans="1:4" x14ac:dyDescent="0.2">
      <c r="A10" s="57"/>
      <c r="B10" s="57"/>
      <c r="C10" s="35" t="s">
        <v>24</v>
      </c>
      <c r="D10" s="32">
        <v>882</v>
      </c>
    </row>
    <row r="11" spans="1:4" ht="33.75" x14ac:dyDescent="0.2">
      <c r="A11" s="57"/>
      <c r="B11" s="57"/>
      <c r="C11" s="35" t="s">
        <v>23</v>
      </c>
      <c r="D11" s="32">
        <v>4685</v>
      </c>
    </row>
    <row r="12" spans="1:4" x14ac:dyDescent="0.2">
      <c r="A12" s="57">
        <v>3</v>
      </c>
      <c r="B12" s="57" t="s">
        <v>31</v>
      </c>
      <c r="C12" s="35" t="s">
        <v>27</v>
      </c>
      <c r="D12" s="32">
        <v>261216</v>
      </c>
    </row>
    <row r="13" spans="1:4" x14ac:dyDescent="0.2">
      <c r="A13" s="57"/>
      <c r="B13" s="57"/>
      <c r="C13" s="35" t="s">
        <v>26</v>
      </c>
      <c r="D13" s="32">
        <v>61714</v>
      </c>
    </row>
    <row r="14" spans="1:4" x14ac:dyDescent="0.2">
      <c r="A14" s="57"/>
      <c r="B14" s="57"/>
      <c r="C14" s="35" t="s">
        <v>25</v>
      </c>
      <c r="D14" s="32">
        <v>142</v>
      </c>
    </row>
    <row r="15" spans="1:4" x14ac:dyDescent="0.2">
      <c r="A15" s="57"/>
      <c r="B15" s="57"/>
      <c r="C15" s="35" t="s">
        <v>24</v>
      </c>
      <c r="D15" s="32">
        <v>13198</v>
      </c>
    </row>
    <row r="16" spans="1:4" ht="33.75" x14ac:dyDescent="0.2">
      <c r="A16" s="57"/>
      <c r="B16" s="57"/>
      <c r="C16" s="35" t="s">
        <v>23</v>
      </c>
      <c r="D16" s="32">
        <v>120675</v>
      </c>
    </row>
    <row r="17" spans="1:4" ht="33.75" x14ac:dyDescent="0.2">
      <c r="A17" s="57"/>
      <c r="B17" s="57"/>
      <c r="C17" s="35" t="s">
        <v>22</v>
      </c>
      <c r="D17" s="32">
        <v>323</v>
      </c>
    </row>
    <row r="18" spans="1:4" x14ac:dyDescent="0.2">
      <c r="A18" s="57">
        <v>4</v>
      </c>
      <c r="B18" s="57" t="s">
        <v>32</v>
      </c>
      <c r="C18" s="35" t="s">
        <v>27</v>
      </c>
      <c r="D18" s="32">
        <v>760926</v>
      </c>
    </row>
    <row r="19" spans="1:4" x14ac:dyDescent="0.2">
      <c r="A19" s="57"/>
      <c r="B19" s="57"/>
      <c r="C19" s="35" t="s">
        <v>26</v>
      </c>
      <c r="D19" s="32">
        <v>177633</v>
      </c>
    </row>
    <row r="20" spans="1:4" x14ac:dyDescent="0.2">
      <c r="A20" s="57"/>
      <c r="B20" s="57"/>
      <c r="C20" s="35" t="s">
        <v>25</v>
      </c>
      <c r="D20" s="32">
        <v>603</v>
      </c>
    </row>
    <row r="21" spans="1:4" x14ac:dyDescent="0.2">
      <c r="A21" s="57"/>
      <c r="B21" s="57"/>
      <c r="C21" s="35" t="s">
        <v>24</v>
      </c>
      <c r="D21" s="32">
        <v>42530</v>
      </c>
    </row>
    <row r="22" spans="1:4" ht="33.75" x14ac:dyDescent="0.2">
      <c r="A22" s="57"/>
      <c r="B22" s="57"/>
      <c r="C22" s="35" t="s">
        <v>23</v>
      </c>
      <c r="D22" s="32">
        <v>401846</v>
      </c>
    </row>
    <row r="23" spans="1:4" x14ac:dyDescent="0.2">
      <c r="A23" s="57">
        <v>5</v>
      </c>
      <c r="B23" s="57" t="s">
        <v>2</v>
      </c>
      <c r="C23" s="35" t="s">
        <v>27</v>
      </c>
      <c r="D23" s="32">
        <v>67060</v>
      </c>
    </row>
    <row r="24" spans="1:4" x14ac:dyDescent="0.2">
      <c r="A24" s="57"/>
      <c r="B24" s="57"/>
      <c r="C24" s="35" t="s">
        <v>26</v>
      </c>
      <c r="D24" s="32">
        <v>14279</v>
      </c>
    </row>
    <row r="25" spans="1:4" x14ac:dyDescent="0.2">
      <c r="A25" s="57"/>
      <c r="B25" s="57"/>
      <c r="C25" s="35" t="s">
        <v>25</v>
      </c>
      <c r="D25" s="32">
        <v>90</v>
      </c>
    </row>
    <row r="26" spans="1:4" x14ac:dyDescent="0.2">
      <c r="A26" s="57"/>
      <c r="B26" s="57"/>
      <c r="C26" s="35" t="s">
        <v>24</v>
      </c>
      <c r="D26" s="32">
        <v>879</v>
      </c>
    </row>
    <row r="27" spans="1:4" ht="33.75" x14ac:dyDescent="0.2">
      <c r="A27" s="57"/>
      <c r="B27" s="57"/>
      <c r="C27" s="35" t="s">
        <v>23</v>
      </c>
      <c r="D27" s="32">
        <v>18183</v>
      </c>
    </row>
    <row r="28" spans="1:4" x14ac:dyDescent="0.2">
      <c r="A28" s="57">
        <v>6</v>
      </c>
      <c r="B28" s="57" t="s">
        <v>33</v>
      </c>
      <c r="C28" s="35" t="s">
        <v>27</v>
      </c>
      <c r="D28" s="32">
        <v>129750</v>
      </c>
    </row>
    <row r="29" spans="1:4" x14ac:dyDescent="0.2">
      <c r="A29" s="57"/>
      <c r="B29" s="57"/>
      <c r="C29" s="35" t="s">
        <v>26</v>
      </c>
      <c r="D29" s="32">
        <v>15548</v>
      </c>
    </row>
    <row r="30" spans="1:4" x14ac:dyDescent="0.2">
      <c r="A30" s="57"/>
      <c r="B30" s="57"/>
      <c r="C30" s="35" t="s">
        <v>25</v>
      </c>
      <c r="D30" s="32">
        <v>11</v>
      </c>
    </row>
    <row r="31" spans="1:4" x14ac:dyDescent="0.2">
      <c r="A31" s="57"/>
      <c r="B31" s="57"/>
      <c r="C31" s="35" t="s">
        <v>24</v>
      </c>
      <c r="D31" s="32">
        <v>405</v>
      </c>
    </row>
    <row r="32" spans="1:4" ht="33.75" x14ac:dyDescent="0.2">
      <c r="A32" s="57"/>
      <c r="B32" s="57"/>
      <c r="C32" s="35" t="s">
        <v>23</v>
      </c>
      <c r="D32" s="32">
        <v>51111</v>
      </c>
    </row>
    <row r="33" spans="1:4" x14ac:dyDescent="0.2">
      <c r="A33" s="57">
        <v>7</v>
      </c>
      <c r="B33" s="57" t="s">
        <v>34</v>
      </c>
      <c r="C33" s="35" t="s">
        <v>27</v>
      </c>
      <c r="D33" s="32">
        <v>205409</v>
      </c>
    </row>
    <row r="34" spans="1:4" x14ac:dyDescent="0.2">
      <c r="A34" s="57"/>
      <c r="B34" s="57"/>
      <c r="C34" s="35" t="s">
        <v>26</v>
      </c>
      <c r="D34" s="32">
        <v>32999</v>
      </c>
    </row>
    <row r="35" spans="1:4" x14ac:dyDescent="0.2">
      <c r="A35" s="57"/>
      <c r="B35" s="57"/>
      <c r="C35" s="35" t="s">
        <v>25</v>
      </c>
      <c r="D35" s="32">
        <v>148</v>
      </c>
    </row>
    <row r="36" spans="1:4" x14ac:dyDescent="0.2">
      <c r="A36" s="57"/>
      <c r="B36" s="57"/>
      <c r="C36" s="35" t="s">
        <v>24</v>
      </c>
      <c r="D36" s="32">
        <v>2199</v>
      </c>
    </row>
    <row r="37" spans="1:4" ht="33.75" x14ac:dyDescent="0.2">
      <c r="A37" s="57"/>
      <c r="B37" s="57"/>
      <c r="C37" s="35" t="s">
        <v>23</v>
      </c>
      <c r="D37" s="32">
        <v>74161</v>
      </c>
    </row>
    <row r="38" spans="1:4" ht="33.75" x14ac:dyDescent="0.2">
      <c r="A38" s="57"/>
      <c r="B38" s="57"/>
      <c r="C38" s="35" t="s">
        <v>22</v>
      </c>
      <c r="D38" s="32">
        <v>214</v>
      </c>
    </row>
    <row r="39" spans="1:4" x14ac:dyDescent="0.2">
      <c r="A39" s="57">
        <v>8</v>
      </c>
      <c r="B39" s="57" t="s">
        <v>35</v>
      </c>
      <c r="C39" s="35" t="s">
        <v>27</v>
      </c>
      <c r="D39" s="32">
        <v>200246</v>
      </c>
    </row>
    <row r="40" spans="1:4" x14ac:dyDescent="0.2">
      <c r="A40" s="57"/>
      <c r="B40" s="57"/>
      <c r="C40" s="35" t="s">
        <v>26</v>
      </c>
      <c r="D40" s="32">
        <v>20901</v>
      </c>
    </row>
    <row r="41" spans="1:4" x14ac:dyDescent="0.2">
      <c r="A41" s="57"/>
      <c r="B41" s="57"/>
      <c r="C41" s="35" t="s">
        <v>25</v>
      </c>
      <c r="D41" s="32">
        <v>41</v>
      </c>
    </row>
    <row r="42" spans="1:4" x14ac:dyDescent="0.2">
      <c r="A42" s="57"/>
      <c r="B42" s="57"/>
      <c r="C42" s="35" t="s">
        <v>24</v>
      </c>
      <c r="D42" s="32">
        <v>736</v>
      </c>
    </row>
    <row r="43" spans="1:4" ht="33.75" x14ac:dyDescent="0.2">
      <c r="A43" s="57"/>
      <c r="B43" s="57"/>
      <c r="C43" s="35" t="s">
        <v>23</v>
      </c>
      <c r="D43" s="32">
        <v>51719</v>
      </c>
    </row>
    <row r="44" spans="1:4" ht="33.75" x14ac:dyDescent="0.2">
      <c r="A44" s="57"/>
      <c r="B44" s="57"/>
      <c r="C44" s="35" t="s">
        <v>22</v>
      </c>
      <c r="D44" s="32">
        <v>4</v>
      </c>
    </row>
    <row r="45" spans="1:4" x14ac:dyDescent="0.2">
      <c r="A45" s="57">
        <v>9</v>
      </c>
      <c r="B45" s="57" t="s">
        <v>36</v>
      </c>
      <c r="C45" s="35" t="s">
        <v>27</v>
      </c>
      <c r="D45" s="32">
        <v>48293</v>
      </c>
    </row>
    <row r="46" spans="1:4" x14ac:dyDescent="0.2">
      <c r="A46" s="57"/>
      <c r="B46" s="57"/>
      <c r="C46" s="35" t="s">
        <v>26</v>
      </c>
      <c r="D46" s="32">
        <v>8311</v>
      </c>
    </row>
    <row r="47" spans="1:4" x14ac:dyDescent="0.2">
      <c r="A47" s="57"/>
      <c r="B47" s="57"/>
      <c r="C47" s="35" t="s">
        <v>25</v>
      </c>
      <c r="D47" s="32">
        <v>7</v>
      </c>
    </row>
    <row r="48" spans="1:4" x14ac:dyDescent="0.2">
      <c r="A48" s="57"/>
      <c r="B48" s="57"/>
      <c r="C48" s="35" t="s">
        <v>24</v>
      </c>
      <c r="D48" s="32">
        <v>576</v>
      </c>
    </row>
    <row r="49" spans="1:4" ht="33.75" x14ac:dyDescent="0.2">
      <c r="A49" s="57"/>
      <c r="B49" s="57"/>
      <c r="C49" s="35" t="s">
        <v>23</v>
      </c>
      <c r="D49" s="32">
        <v>8947</v>
      </c>
    </row>
    <row r="50" spans="1:4" ht="33.75" x14ac:dyDescent="0.2">
      <c r="A50" s="57"/>
      <c r="B50" s="57"/>
      <c r="C50" s="35" t="s">
        <v>22</v>
      </c>
      <c r="D50" s="32">
        <v>5</v>
      </c>
    </row>
    <row r="51" spans="1:4" x14ac:dyDescent="0.2">
      <c r="A51" s="57">
        <v>10</v>
      </c>
      <c r="B51" s="57" t="s">
        <v>37</v>
      </c>
      <c r="C51" s="35" t="s">
        <v>27</v>
      </c>
      <c r="D51" s="32">
        <v>145592</v>
      </c>
    </row>
    <row r="52" spans="1:4" x14ac:dyDescent="0.2">
      <c r="A52" s="57"/>
      <c r="B52" s="57"/>
      <c r="C52" s="35" t="s">
        <v>26</v>
      </c>
      <c r="D52" s="32">
        <v>14212</v>
      </c>
    </row>
    <row r="53" spans="1:4" x14ac:dyDescent="0.2">
      <c r="A53" s="57"/>
      <c r="B53" s="57"/>
      <c r="C53" s="35" t="s">
        <v>25</v>
      </c>
      <c r="D53" s="32">
        <v>61</v>
      </c>
    </row>
    <row r="54" spans="1:4" ht="33.75" x14ac:dyDescent="0.2">
      <c r="A54" s="57"/>
      <c r="B54" s="57"/>
      <c r="C54" s="35" t="s">
        <v>23</v>
      </c>
      <c r="D54" s="32">
        <v>21766</v>
      </c>
    </row>
    <row r="55" spans="1:4" x14ac:dyDescent="0.2">
      <c r="A55" s="57">
        <v>11</v>
      </c>
      <c r="B55" s="57" t="s">
        <v>38</v>
      </c>
      <c r="C55" s="35" t="s">
        <v>27</v>
      </c>
      <c r="D55" s="32">
        <v>99158</v>
      </c>
    </row>
    <row r="56" spans="1:4" x14ac:dyDescent="0.2">
      <c r="A56" s="57"/>
      <c r="B56" s="57"/>
      <c r="C56" s="35" t="s">
        <v>26</v>
      </c>
      <c r="D56" s="32">
        <v>21287</v>
      </c>
    </row>
    <row r="57" spans="1:4" x14ac:dyDescent="0.2">
      <c r="A57" s="57"/>
      <c r="B57" s="57"/>
      <c r="C57" s="35" t="s">
        <v>25</v>
      </c>
      <c r="D57" s="32">
        <v>92</v>
      </c>
    </row>
    <row r="58" spans="1:4" x14ac:dyDescent="0.2">
      <c r="A58" s="57"/>
      <c r="B58" s="57"/>
      <c r="C58" s="35" t="s">
        <v>24</v>
      </c>
      <c r="D58" s="32">
        <v>5475</v>
      </c>
    </row>
    <row r="59" spans="1:4" ht="33.75" x14ac:dyDescent="0.2">
      <c r="A59" s="57"/>
      <c r="B59" s="57"/>
      <c r="C59" s="35" t="s">
        <v>23</v>
      </c>
      <c r="D59" s="32">
        <v>62288</v>
      </c>
    </row>
    <row r="60" spans="1:4" ht="33.75" x14ac:dyDescent="0.2">
      <c r="A60" s="57"/>
      <c r="B60" s="57"/>
      <c r="C60" s="35" t="s">
        <v>22</v>
      </c>
      <c r="D60" s="32">
        <v>290</v>
      </c>
    </row>
    <row r="61" spans="1:4" x14ac:dyDescent="0.2">
      <c r="A61" s="57">
        <v>13</v>
      </c>
      <c r="B61" s="57" t="s">
        <v>39</v>
      </c>
      <c r="C61" s="35" t="s">
        <v>27</v>
      </c>
      <c r="D61" s="32">
        <v>23028</v>
      </c>
    </row>
    <row r="62" spans="1:4" x14ac:dyDescent="0.2">
      <c r="A62" s="57"/>
      <c r="B62" s="57"/>
      <c r="C62" s="35" t="s">
        <v>26</v>
      </c>
      <c r="D62" s="32">
        <v>4001</v>
      </c>
    </row>
    <row r="63" spans="1:4" x14ac:dyDescent="0.2">
      <c r="A63" s="57"/>
      <c r="B63" s="57"/>
      <c r="C63" s="35" t="s">
        <v>25</v>
      </c>
      <c r="D63" s="32">
        <v>13</v>
      </c>
    </row>
    <row r="64" spans="1:4" x14ac:dyDescent="0.2">
      <c r="A64" s="57"/>
      <c r="B64" s="57"/>
      <c r="C64" s="35" t="s">
        <v>24</v>
      </c>
      <c r="D64" s="32">
        <v>826</v>
      </c>
    </row>
    <row r="65" spans="1:4" ht="33.75" x14ac:dyDescent="0.2">
      <c r="A65" s="57"/>
      <c r="B65" s="57"/>
      <c r="C65" s="35" t="s">
        <v>23</v>
      </c>
      <c r="D65" s="32">
        <v>15731</v>
      </c>
    </row>
    <row r="66" spans="1:4" x14ac:dyDescent="0.2">
      <c r="A66" s="57">
        <v>14</v>
      </c>
      <c r="B66" s="57" t="s">
        <v>40</v>
      </c>
      <c r="C66" s="35" t="s">
        <v>27</v>
      </c>
      <c r="D66" s="32">
        <v>77851</v>
      </c>
    </row>
    <row r="67" spans="1:4" x14ac:dyDescent="0.2">
      <c r="A67" s="57"/>
      <c r="B67" s="57"/>
      <c r="C67" s="35" t="s">
        <v>26</v>
      </c>
      <c r="D67" s="32">
        <v>9359</v>
      </c>
    </row>
    <row r="68" spans="1:4" x14ac:dyDescent="0.2">
      <c r="A68" s="57"/>
      <c r="B68" s="57"/>
      <c r="C68" s="35" t="s">
        <v>25</v>
      </c>
      <c r="D68" s="32">
        <v>23</v>
      </c>
    </row>
    <row r="69" spans="1:4" x14ac:dyDescent="0.2">
      <c r="A69" s="57"/>
      <c r="B69" s="57"/>
      <c r="C69" s="35" t="s">
        <v>24</v>
      </c>
      <c r="D69" s="32">
        <v>1483</v>
      </c>
    </row>
    <row r="70" spans="1:4" ht="33.75" x14ac:dyDescent="0.2">
      <c r="A70" s="57"/>
      <c r="B70" s="57"/>
      <c r="C70" s="35" t="s">
        <v>23</v>
      </c>
      <c r="D70" s="32">
        <v>90175</v>
      </c>
    </row>
    <row r="71" spans="1:4" x14ac:dyDescent="0.2">
      <c r="A71" s="57">
        <v>15</v>
      </c>
      <c r="B71" s="57" t="s">
        <v>41</v>
      </c>
      <c r="C71" s="35" t="s">
        <v>27</v>
      </c>
      <c r="D71" s="32">
        <v>108463</v>
      </c>
    </row>
    <row r="72" spans="1:4" x14ac:dyDescent="0.2">
      <c r="A72" s="57"/>
      <c r="B72" s="57"/>
      <c r="C72" s="35" t="s">
        <v>26</v>
      </c>
      <c r="D72" s="32">
        <v>21496</v>
      </c>
    </row>
    <row r="73" spans="1:4" x14ac:dyDescent="0.2">
      <c r="A73" s="57"/>
      <c r="B73" s="57"/>
      <c r="C73" s="35" t="s">
        <v>25</v>
      </c>
      <c r="D73" s="32">
        <v>16</v>
      </c>
    </row>
    <row r="74" spans="1:4" x14ac:dyDescent="0.2">
      <c r="A74" s="57"/>
      <c r="B74" s="57"/>
      <c r="C74" s="35" t="s">
        <v>24</v>
      </c>
      <c r="D74" s="32">
        <v>1840</v>
      </c>
    </row>
    <row r="75" spans="1:4" ht="33.75" x14ac:dyDescent="0.2">
      <c r="A75" s="57"/>
      <c r="B75" s="57"/>
      <c r="C75" s="35" t="s">
        <v>23</v>
      </c>
      <c r="D75" s="32">
        <v>84551</v>
      </c>
    </row>
    <row r="76" spans="1:4" x14ac:dyDescent="0.2">
      <c r="A76" s="57">
        <v>16</v>
      </c>
      <c r="B76" s="57" t="s">
        <v>42</v>
      </c>
      <c r="C76" s="35" t="s">
        <v>27</v>
      </c>
      <c r="D76" s="32">
        <v>34733</v>
      </c>
    </row>
    <row r="77" spans="1:4" x14ac:dyDescent="0.2">
      <c r="A77" s="57"/>
      <c r="B77" s="57"/>
      <c r="C77" s="35" t="s">
        <v>26</v>
      </c>
      <c r="D77" s="32">
        <v>7498</v>
      </c>
    </row>
    <row r="78" spans="1:4" x14ac:dyDescent="0.2">
      <c r="A78" s="57"/>
      <c r="B78" s="57"/>
      <c r="C78" s="35" t="s">
        <v>25</v>
      </c>
      <c r="D78" s="32">
        <v>6</v>
      </c>
    </row>
    <row r="79" spans="1:4" x14ac:dyDescent="0.2">
      <c r="A79" s="57"/>
      <c r="B79" s="57"/>
      <c r="C79" s="35" t="s">
        <v>24</v>
      </c>
      <c r="D79" s="32">
        <v>639</v>
      </c>
    </row>
    <row r="80" spans="1:4" ht="33.75" x14ac:dyDescent="0.2">
      <c r="A80" s="57"/>
      <c r="B80" s="57"/>
      <c r="C80" s="35" t="s">
        <v>23</v>
      </c>
      <c r="D80" s="32">
        <v>4240</v>
      </c>
    </row>
    <row r="81" spans="1:4" x14ac:dyDescent="0.2">
      <c r="A81" s="57">
        <v>21</v>
      </c>
      <c r="B81" s="57" t="s">
        <v>43</v>
      </c>
      <c r="C81" s="35" t="s">
        <v>27</v>
      </c>
      <c r="D81" s="32">
        <v>434531</v>
      </c>
    </row>
    <row r="82" spans="1:4" x14ac:dyDescent="0.2">
      <c r="A82" s="57"/>
      <c r="B82" s="57"/>
      <c r="C82" s="35" t="s">
        <v>26</v>
      </c>
      <c r="D82" s="32">
        <v>85955</v>
      </c>
    </row>
    <row r="83" spans="1:4" x14ac:dyDescent="0.2">
      <c r="A83" s="57"/>
      <c r="B83" s="57"/>
      <c r="C83" s="35" t="s">
        <v>25</v>
      </c>
      <c r="D83" s="32">
        <v>97</v>
      </c>
    </row>
    <row r="84" spans="1:4" x14ac:dyDescent="0.2">
      <c r="A84" s="57"/>
      <c r="B84" s="57"/>
      <c r="C84" s="35" t="s">
        <v>24</v>
      </c>
      <c r="D84" s="32">
        <v>10996</v>
      </c>
    </row>
    <row r="85" spans="1:4" ht="33.75" x14ac:dyDescent="0.2">
      <c r="A85" s="57"/>
      <c r="B85" s="57"/>
      <c r="C85" s="35" t="s">
        <v>23</v>
      </c>
      <c r="D85" s="32">
        <v>228431</v>
      </c>
    </row>
    <row r="86" spans="1:4" ht="33.75" x14ac:dyDescent="0.2">
      <c r="A86" s="57"/>
      <c r="B86" s="57"/>
      <c r="C86" s="35" t="s">
        <v>22</v>
      </c>
      <c r="D86" s="32">
        <v>293</v>
      </c>
    </row>
    <row r="87" spans="1:4" x14ac:dyDescent="0.2">
      <c r="A87" s="57">
        <v>22</v>
      </c>
      <c r="B87" s="57" t="s">
        <v>44</v>
      </c>
      <c r="C87" s="35" t="s">
        <v>27</v>
      </c>
      <c r="D87" s="32">
        <v>1098557</v>
      </c>
    </row>
    <row r="88" spans="1:4" x14ac:dyDescent="0.2">
      <c r="A88" s="57"/>
      <c r="B88" s="57"/>
      <c r="C88" s="35" t="s">
        <v>26</v>
      </c>
      <c r="D88" s="32">
        <v>109770</v>
      </c>
    </row>
    <row r="89" spans="1:4" x14ac:dyDescent="0.2">
      <c r="A89" s="57"/>
      <c r="B89" s="57"/>
      <c r="C89" s="35" t="s">
        <v>25</v>
      </c>
      <c r="D89" s="32">
        <v>1632</v>
      </c>
    </row>
    <row r="90" spans="1:4" x14ac:dyDescent="0.2">
      <c r="A90" s="57"/>
      <c r="B90" s="57"/>
      <c r="C90" s="35" t="s">
        <v>24</v>
      </c>
      <c r="D90" s="32">
        <v>5687</v>
      </c>
    </row>
    <row r="91" spans="1:4" ht="33.75" x14ac:dyDescent="0.2">
      <c r="A91" s="57"/>
      <c r="B91" s="57"/>
      <c r="C91" s="35" t="s">
        <v>23</v>
      </c>
      <c r="D91" s="32">
        <v>404988</v>
      </c>
    </row>
    <row r="92" spans="1:4" ht="33.75" x14ac:dyDescent="0.2">
      <c r="A92" s="57"/>
      <c r="B92" s="57"/>
      <c r="C92" s="35" t="s">
        <v>22</v>
      </c>
      <c r="D92" s="32">
        <v>78</v>
      </c>
    </row>
    <row r="93" spans="1:4" x14ac:dyDescent="0.2">
      <c r="A93" s="57">
        <v>24</v>
      </c>
      <c r="B93" s="57" t="s">
        <v>45</v>
      </c>
      <c r="C93" s="35" t="s">
        <v>27</v>
      </c>
      <c r="D93" s="32">
        <v>872854</v>
      </c>
    </row>
    <row r="94" spans="1:4" x14ac:dyDescent="0.2">
      <c r="A94" s="57"/>
      <c r="B94" s="57"/>
      <c r="C94" s="35" t="s">
        <v>26</v>
      </c>
      <c r="D94" s="32">
        <v>224747</v>
      </c>
    </row>
    <row r="95" spans="1:4" x14ac:dyDescent="0.2">
      <c r="A95" s="57"/>
      <c r="B95" s="57"/>
      <c r="C95" s="35" t="s">
        <v>25</v>
      </c>
      <c r="D95" s="32">
        <v>9260</v>
      </c>
    </row>
    <row r="96" spans="1:4" ht="33.75" x14ac:dyDescent="0.2">
      <c r="A96" s="57"/>
      <c r="B96" s="57"/>
      <c r="C96" s="35" t="s">
        <v>23</v>
      </c>
      <c r="D96" s="32">
        <v>362188</v>
      </c>
    </row>
    <row r="97" spans="1:4" ht="33.75" x14ac:dyDescent="0.2">
      <c r="A97" s="57"/>
      <c r="B97" s="57"/>
      <c r="C97" s="35" t="s">
        <v>22</v>
      </c>
      <c r="D97" s="32">
        <v>169</v>
      </c>
    </row>
    <row r="98" spans="1:4" x14ac:dyDescent="0.2">
      <c r="A98" s="57">
        <v>26</v>
      </c>
      <c r="B98" s="57" t="s">
        <v>46</v>
      </c>
      <c r="C98" s="35" t="s">
        <v>27</v>
      </c>
      <c r="D98" s="32">
        <v>22438</v>
      </c>
    </row>
    <row r="99" spans="1:4" x14ac:dyDescent="0.2">
      <c r="A99" s="57"/>
      <c r="B99" s="57"/>
      <c r="C99" s="35" t="s">
        <v>26</v>
      </c>
      <c r="D99" s="32">
        <v>1994</v>
      </c>
    </row>
    <row r="100" spans="1:4" x14ac:dyDescent="0.2">
      <c r="A100" s="57"/>
      <c r="B100" s="57"/>
      <c r="C100" s="35" t="s">
        <v>25</v>
      </c>
      <c r="D100" s="32">
        <v>6</v>
      </c>
    </row>
    <row r="101" spans="1:4" x14ac:dyDescent="0.2">
      <c r="A101" s="57"/>
      <c r="B101" s="57"/>
      <c r="C101" s="35" t="s">
        <v>24</v>
      </c>
      <c r="D101" s="32">
        <v>545</v>
      </c>
    </row>
    <row r="102" spans="1:4" ht="33.75" x14ac:dyDescent="0.2">
      <c r="A102" s="57"/>
      <c r="B102" s="57"/>
      <c r="C102" s="35" t="s">
        <v>23</v>
      </c>
      <c r="D102" s="32">
        <v>8325</v>
      </c>
    </row>
    <row r="103" spans="1:4" x14ac:dyDescent="0.2">
      <c r="A103" s="57">
        <v>29</v>
      </c>
      <c r="B103" s="57" t="s">
        <v>47</v>
      </c>
      <c r="C103" s="35" t="s">
        <v>27</v>
      </c>
      <c r="D103" s="32">
        <v>37487</v>
      </c>
    </row>
    <row r="104" spans="1:4" x14ac:dyDescent="0.2">
      <c r="A104" s="57"/>
      <c r="B104" s="57"/>
      <c r="C104" s="35" t="s">
        <v>26</v>
      </c>
      <c r="D104" s="32">
        <v>2502</v>
      </c>
    </row>
    <row r="105" spans="1:4" x14ac:dyDescent="0.2">
      <c r="A105" s="57"/>
      <c r="B105" s="57"/>
      <c r="C105" s="35" t="s">
        <v>25</v>
      </c>
      <c r="D105" s="32">
        <v>24</v>
      </c>
    </row>
    <row r="106" spans="1:4" x14ac:dyDescent="0.2">
      <c r="A106" s="57"/>
      <c r="B106" s="57"/>
      <c r="C106" s="35" t="s">
        <v>24</v>
      </c>
      <c r="D106" s="32">
        <v>612</v>
      </c>
    </row>
    <row r="107" spans="1:4" ht="33.75" x14ac:dyDescent="0.2">
      <c r="A107" s="57"/>
      <c r="B107" s="57"/>
      <c r="C107" s="35" t="s">
        <v>23</v>
      </c>
      <c r="D107" s="32">
        <v>13257</v>
      </c>
    </row>
    <row r="108" spans="1:4" x14ac:dyDescent="0.2">
      <c r="A108" s="57">
        <v>30</v>
      </c>
      <c r="B108" s="57" t="s">
        <v>48</v>
      </c>
      <c r="C108" s="35" t="s">
        <v>27</v>
      </c>
      <c r="D108" s="32">
        <v>58536</v>
      </c>
    </row>
    <row r="109" spans="1:4" x14ac:dyDescent="0.2">
      <c r="A109" s="57"/>
      <c r="B109" s="57"/>
      <c r="C109" s="35" t="s">
        <v>26</v>
      </c>
      <c r="D109" s="32">
        <v>4994</v>
      </c>
    </row>
    <row r="110" spans="1:4" x14ac:dyDescent="0.2">
      <c r="A110" s="57"/>
      <c r="B110" s="57"/>
      <c r="C110" s="35" t="s">
        <v>25</v>
      </c>
      <c r="D110" s="32">
        <v>8</v>
      </c>
    </row>
    <row r="111" spans="1:4" x14ac:dyDescent="0.2">
      <c r="A111" s="57"/>
      <c r="B111" s="57"/>
      <c r="C111" s="35" t="s">
        <v>24</v>
      </c>
      <c r="D111" s="32">
        <v>708</v>
      </c>
    </row>
    <row r="112" spans="1:4" ht="33.75" x14ac:dyDescent="0.2">
      <c r="A112" s="57"/>
      <c r="B112" s="57"/>
      <c r="C112" s="35" t="s">
        <v>23</v>
      </c>
      <c r="D112" s="32">
        <v>24996</v>
      </c>
    </row>
    <row r="113" spans="1:4" x14ac:dyDescent="0.2">
      <c r="A113" s="57">
        <v>32</v>
      </c>
      <c r="B113" s="57" t="s">
        <v>49</v>
      </c>
      <c r="C113" s="35" t="s">
        <v>27</v>
      </c>
      <c r="D113" s="32">
        <v>116832</v>
      </c>
    </row>
    <row r="114" spans="1:4" x14ac:dyDescent="0.2">
      <c r="A114" s="57"/>
      <c r="B114" s="57"/>
      <c r="C114" s="35" t="s">
        <v>26</v>
      </c>
      <c r="D114" s="32">
        <v>15464</v>
      </c>
    </row>
    <row r="115" spans="1:4" x14ac:dyDescent="0.2">
      <c r="A115" s="57"/>
      <c r="B115" s="57"/>
      <c r="C115" s="35" t="s">
        <v>25</v>
      </c>
      <c r="D115" s="32">
        <v>57</v>
      </c>
    </row>
    <row r="116" spans="1:4" x14ac:dyDescent="0.2">
      <c r="A116" s="57"/>
      <c r="B116" s="57"/>
      <c r="C116" s="35" t="s">
        <v>24</v>
      </c>
      <c r="D116" s="32">
        <v>3953</v>
      </c>
    </row>
    <row r="117" spans="1:4" ht="33.75" x14ac:dyDescent="0.2">
      <c r="A117" s="57"/>
      <c r="B117" s="57"/>
      <c r="C117" s="35" t="s">
        <v>23</v>
      </c>
      <c r="D117" s="32">
        <v>70699</v>
      </c>
    </row>
    <row r="118" spans="1:4" x14ac:dyDescent="0.2">
      <c r="A118" s="57">
        <v>33</v>
      </c>
      <c r="B118" s="57" t="s">
        <v>50</v>
      </c>
      <c r="C118" s="35" t="s">
        <v>27</v>
      </c>
      <c r="D118" s="32">
        <v>110167</v>
      </c>
    </row>
    <row r="119" spans="1:4" x14ac:dyDescent="0.2">
      <c r="A119" s="57"/>
      <c r="B119" s="57"/>
      <c r="C119" s="35" t="s">
        <v>26</v>
      </c>
      <c r="D119" s="32">
        <v>10943</v>
      </c>
    </row>
    <row r="120" spans="1:4" x14ac:dyDescent="0.2">
      <c r="A120" s="57"/>
      <c r="B120" s="57"/>
      <c r="C120" s="35" t="s">
        <v>25</v>
      </c>
      <c r="D120" s="32">
        <v>17</v>
      </c>
    </row>
    <row r="121" spans="1:4" x14ac:dyDescent="0.2">
      <c r="A121" s="57"/>
      <c r="B121" s="57"/>
      <c r="C121" s="35" t="s">
        <v>24</v>
      </c>
      <c r="D121" s="32">
        <v>2226</v>
      </c>
    </row>
    <row r="122" spans="1:4" ht="33.75" x14ac:dyDescent="0.2">
      <c r="A122" s="57"/>
      <c r="B122" s="57"/>
      <c r="C122" s="35" t="s">
        <v>23</v>
      </c>
      <c r="D122" s="32">
        <v>77213</v>
      </c>
    </row>
    <row r="123" spans="1:4" x14ac:dyDescent="0.2">
      <c r="A123" s="57">
        <v>34</v>
      </c>
      <c r="B123" s="57" t="s">
        <v>51</v>
      </c>
      <c r="C123" s="35" t="s">
        <v>27</v>
      </c>
      <c r="D123" s="32">
        <v>124613</v>
      </c>
    </row>
    <row r="124" spans="1:4" x14ac:dyDescent="0.2">
      <c r="A124" s="57"/>
      <c r="B124" s="57"/>
      <c r="C124" s="35" t="s">
        <v>26</v>
      </c>
      <c r="D124" s="32">
        <v>19100</v>
      </c>
    </row>
    <row r="125" spans="1:4" x14ac:dyDescent="0.2">
      <c r="A125" s="57"/>
      <c r="B125" s="57"/>
      <c r="C125" s="35" t="s">
        <v>25</v>
      </c>
      <c r="D125" s="32">
        <v>29</v>
      </c>
    </row>
    <row r="126" spans="1:4" x14ac:dyDescent="0.2">
      <c r="A126" s="57"/>
      <c r="B126" s="57"/>
      <c r="C126" s="35" t="s">
        <v>24</v>
      </c>
      <c r="D126" s="32">
        <v>7350</v>
      </c>
    </row>
    <row r="127" spans="1:4" ht="33.75" x14ac:dyDescent="0.2">
      <c r="A127" s="57"/>
      <c r="B127" s="57"/>
      <c r="C127" s="35" t="s">
        <v>23</v>
      </c>
      <c r="D127" s="32">
        <v>60133</v>
      </c>
    </row>
    <row r="128" spans="1:4" ht="33.75" x14ac:dyDescent="0.2">
      <c r="A128" s="57"/>
      <c r="B128" s="57"/>
      <c r="C128" s="35" t="s">
        <v>22</v>
      </c>
      <c r="D128" s="32">
        <v>592</v>
      </c>
    </row>
    <row r="129" spans="1:4" x14ac:dyDescent="0.2">
      <c r="A129" s="57">
        <v>35</v>
      </c>
      <c r="B129" s="57" t="s">
        <v>52</v>
      </c>
      <c r="C129" s="35" t="s">
        <v>27</v>
      </c>
      <c r="D129" s="32">
        <v>57417</v>
      </c>
    </row>
    <row r="130" spans="1:4" x14ac:dyDescent="0.2">
      <c r="A130" s="57"/>
      <c r="B130" s="57"/>
      <c r="C130" s="35" t="s">
        <v>26</v>
      </c>
      <c r="D130" s="32">
        <v>15752</v>
      </c>
    </row>
    <row r="131" spans="1:4" x14ac:dyDescent="0.2">
      <c r="A131" s="57"/>
      <c r="B131" s="57"/>
      <c r="C131" s="35" t="s">
        <v>25</v>
      </c>
      <c r="D131" s="32">
        <v>37</v>
      </c>
    </row>
    <row r="132" spans="1:4" x14ac:dyDescent="0.2">
      <c r="A132" s="57"/>
      <c r="B132" s="57"/>
      <c r="C132" s="35" t="s">
        <v>24</v>
      </c>
      <c r="D132" s="32">
        <v>1836</v>
      </c>
    </row>
    <row r="133" spans="1:4" ht="33.75" x14ac:dyDescent="0.2">
      <c r="A133" s="57"/>
      <c r="B133" s="57"/>
      <c r="C133" s="35" t="s">
        <v>23</v>
      </c>
      <c r="D133" s="32">
        <v>83164</v>
      </c>
    </row>
    <row r="134" spans="1:4" x14ac:dyDescent="0.2">
      <c r="A134" s="57">
        <v>36</v>
      </c>
      <c r="B134" s="57" t="s">
        <v>53</v>
      </c>
      <c r="C134" s="35" t="s">
        <v>27</v>
      </c>
      <c r="D134" s="32">
        <v>41733</v>
      </c>
    </row>
    <row r="135" spans="1:4" x14ac:dyDescent="0.2">
      <c r="A135" s="57"/>
      <c r="B135" s="57"/>
      <c r="C135" s="35" t="s">
        <v>26</v>
      </c>
      <c r="D135" s="32">
        <v>11677</v>
      </c>
    </row>
    <row r="136" spans="1:4" x14ac:dyDescent="0.2">
      <c r="A136" s="57"/>
      <c r="B136" s="57"/>
      <c r="C136" s="35" t="s">
        <v>25</v>
      </c>
      <c r="D136" s="32">
        <v>94</v>
      </c>
    </row>
    <row r="137" spans="1:4" ht="33.75" x14ac:dyDescent="0.2">
      <c r="A137" s="57"/>
      <c r="B137" s="57"/>
      <c r="C137" s="35" t="s">
        <v>23</v>
      </c>
      <c r="D137" s="32">
        <v>30807</v>
      </c>
    </row>
    <row r="138" spans="1:4" x14ac:dyDescent="0.2">
      <c r="A138" s="57">
        <v>37</v>
      </c>
      <c r="B138" s="57" t="s">
        <v>54</v>
      </c>
      <c r="C138" s="35" t="s">
        <v>27</v>
      </c>
      <c r="D138" s="32">
        <v>80733</v>
      </c>
    </row>
    <row r="139" spans="1:4" x14ac:dyDescent="0.2">
      <c r="A139" s="57"/>
      <c r="B139" s="57"/>
      <c r="C139" s="35" t="s">
        <v>26</v>
      </c>
      <c r="D139" s="32">
        <v>9341</v>
      </c>
    </row>
    <row r="140" spans="1:4" x14ac:dyDescent="0.2">
      <c r="A140" s="57"/>
      <c r="B140" s="57"/>
      <c r="C140" s="35" t="s">
        <v>25</v>
      </c>
      <c r="D140" s="32">
        <v>39</v>
      </c>
    </row>
    <row r="141" spans="1:4" x14ac:dyDescent="0.2">
      <c r="A141" s="57"/>
      <c r="B141" s="57"/>
      <c r="C141" s="35" t="s">
        <v>24</v>
      </c>
      <c r="D141" s="32">
        <v>3664</v>
      </c>
    </row>
    <row r="142" spans="1:4" ht="33.75" x14ac:dyDescent="0.2">
      <c r="A142" s="57"/>
      <c r="B142" s="57"/>
      <c r="C142" s="35" t="s">
        <v>23</v>
      </c>
      <c r="D142" s="32">
        <v>50300</v>
      </c>
    </row>
    <row r="143" spans="1:4" x14ac:dyDescent="0.2">
      <c r="A143" s="57">
        <v>38</v>
      </c>
      <c r="B143" s="57" t="s">
        <v>55</v>
      </c>
      <c r="C143" s="35" t="s">
        <v>27</v>
      </c>
      <c r="D143" s="32">
        <v>18715</v>
      </c>
    </row>
    <row r="144" spans="1:4" x14ac:dyDescent="0.2">
      <c r="A144" s="57"/>
      <c r="B144" s="57"/>
      <c r="C144" s="35" t="s">
        <v>26</v>
      </c>
      <c r="D144" s="32">
        <v>1563</v>
      </c>
    </row>
    <row r="145" spans="1:4" x14ac:dyDescent="0.2">
      <c r="A145" s="57"/>
      <c r="B145" s="57"/>
      <c r="C145" s="35" t="s">
        <v>25</v>
      </c>
      <c r="D145" s="32">
        <v>6</v>
      </c>
    </row>
    <row r="146" spans="1:4" x14ac:dyDescent="0.2">
      <c r="A146" s="57"/>
      <c r="B146" s="57"/>
      <c r="C146" s="35" t="s">
        <v>24</v>
      </c>
      <c r="D146" s="32">
        <v>248</v>
      </c>
    </row>
    <row r="147" spans="1:4" ht="33.75" x14ac:dyDescent="0.2">
      <c r="A147" s="57"/>
      <c r="B147" s="57"/>
      <c r="C147" s="35" t="s">
        <v>23</v>
      </c>
      <c r="D147" s="32">
        <v>11024</v>
      </c>
    </row>
    <row r="148" spans="1:4" ht="33.75" x14ac:dyDescent="0.2">
      <c r="A148" s="57"/>
      <c r="B148" s="57"/>
      <c r="C148" s="35" t="s">
        <v>22</v>
      </c>
      <c r="D148" s="32">
        <v>3</v>
      </c>
    </row>
    <row r="149" spans="1:4" x14ac:dyDescent="0.2">
      <c r="A149" s="57">
        <v>39</v>
      </c>
      <c r="B149" s="57" t="s">
        <v>56</v>
      </c>
      <c r="C149" s="35" t="s">
        <v>27</v>
      </c>
      <c r="D149" s="32">
        <v>136915</v>
      </c>
    </row>
    <row r="150" spans="1:4" x14ac:dyDescent="0.2">
      <c r="A150" s="57"/>
      <c r="B150" s="57"/>
      <c r="C150" s="35" t="s">
        <v>26</v>
      </c>
      <c r="D150" s="32">
        <v>13928</v>
      </c>
    </row>
    <row r="151" spans="1:4" x14ac:dyDescent="0.2">
      <c r="A151" s="57"/>
      <c r="B151" s="57"/>
      <c r="C151" s="35" t="s">
        <v>25</v>
      </c>
      <c r="D151" s="32">
        <v>197</v>
      </c>
    </row>
    <row r="152" spans="1:4" x14ac:dyDescent="0.2">
      <c r="A152" s="57"/>
      <c r="B152" s="57"/>
      <c r="C152" s="35" t="s">
        <v>24</v>
      </c>
      <c r="D152" s="32">
        <v>5086</v>
      </c>
    </row>
    <row r="153" spans="1:4" ht="33.75" x14ac:dyDescent="0.2">
      <c r="A153" s="57"/>
      <c r="B153" s="57"/>
      <c r="C153" s="35" t="s">
        <v>23</v>
      </c>
      <c r="D153" s="32">
        <v>68954</v>
      </c>
    </row>
    <row r="154" spans="1:4" x14ac:dyDescent="0.2">
      <c r="A154" s="57">
        <v>40</v>
      </c>
      <c r="B154" s="57" t="s">
        <v>57</v>
      </c>
      <c r="C154" s="35" t="s">
        <v>27</v>
      </c>
      <c r="D154" s="32">
        <v>154802</v>
      </c>
    </row>
    <row r="155" spans="1:4" x14ac:dyDescent="0.2">
      <c r="A155" s="57"/>
      <c r="B155" s="57"/>
      <c r="C155" s="35" t="s">
        <v>26</v>
      </c>
      <c r="D155" s="32">
        <v>19810</v>
      </c>
    </row>
    <row r="156" spans="1:4" x14ac:dyDescent="0.2">
      <c r="A156" s="57"/>
      <c r="B156" s="57"/>
      <c r="C156" s="35" t="s">
        <v>25</v>
      </c>
      <c r="D156" s="32">
        <v>58</v>
      </c>
    </row>
    <row r="157" spans="1:4" x14ac:dyDescent="0.2">
      <c r="A157" s="57"/>
      <c r="B157" s="57"/>
      <c r="C157" s="35" t="s">
        <v>24</v>
      </c>
      <c r="D157" s="32">
        <v>4043</v>
      </c>
    </row>
    <row r="158" spans="1:4" ht="33.75" x14ac:dyDescent="0.2">
      <c r="A158" s="57"/>
      <c r="B158" s="57"/>
      <c r="C158" s="35" t="s">
        <v>23</v>
      </c>
      <c r="D158" s="32">
        <v>62000</v>
      </c>
    </row>
    <row r="159" spans="1:4" ht="33.75" x14ac:dyDescent="0.2">
      <c r="A159" s="57"/>
      <c r="B159" s="57"/>
      <c r="C159" s="35" t="s">
        <v>22</v>
      </c>
      <c r="D159" s="32">
        <v>282</v>
      </c>
    </row>
    <row r="160" spans="1:4" x14ac:dyDescent="0.2">
      <c r="A160" s="57">
        <v>41</v>
      </c>
      <c r="B160" s="57" t="s">
        <v>58</v>
      </c>
      <c r="C160" s="35" t="s">
        <v>27</v>
      </c>
      <c r="D160" s="32">
        <v>85123</v>
      </c>
    </row>
    <row r="161" spans="1:4" x14ac:dyDescent="0.2">
      <c r="A161" s="57"/>
      <c r="B161" s="57"/>
      <c r="C161" s="35" t="s">
        <v>26</v>
      </c>
      <c r="D161" s="32">
        <v>20335</v>
      </c>
    </row>
    <row r="162" spans="1:4" x14ac:dyDescent="0.2">
      <c r="A162" s="57"/>
      <c r="B162" s="57"/>
      <c r="C162" s="35" t="s">
        <v>25</v>
      </c>
      <c r="D162" s="32">
        <v>5</v>
      </c>
    </row>
    <row r="163" spans="1:4" x14ac:dyDescent="0.2">
      <c r="A163" s="57"/>
      <c r="B163" s="57"/>
      <c r="C163" s="35" t="s">
        <v>24</v>
      </c>
      <c r="D163" s="32">
        <v>855</v>
      </c>
    </row>
    <row r="164" spans="1:4" ht="33.75" x14ac:dyDescent="0.2">
      <c r="A164" s="57"/>
      <c r="B164" s="57"/>
      <c r="C164" s="35" t="s">
        <v>23</v>
      </c>
      <c r="D164" s="32">
        <v>7746</v>
      </c>
    </row>
    <row r="165" spans="1:4" ht="33.75" x14ac:dyDescent="0.2">
      <c r="A165" s="57"/>
      <c r="B165" s="57"/>
      <c r="C165" s="35" t="s">
        <v>22</v>
      </c>
      <c r="D165" s="32">
        <v>14</v>
      </c>
    </row>
    <row r="166" spans="1:4" x14ac:dyDescent="0.2">
      <c r="A166" s="57">
        <v>43</v>
      </c>
      <c r="B166" s="57" t="s">
        <v>59</v>
      </c>
      <c r="C166" s="35" t="s">
        <v>27</v>
      </c>
      <c r="D166" s="32">
        <v>55340</v>
      </c>
    </row>
    <row r="167" spans="1:4" x14ac:dyDescent="0.2">
      <c r="A167" s="57"/>
      <c r="B167" s="57"/>
      <c r="C167" s="35" t="s">
        <v>26</v>
      </c>
      <c r="D167" s="32">
        <v>9707</v>
      </c>
    </row>
    <row r="168" spans="1:4" x14ac:dyDescent="0.2">
      <c r="A168" s="57"/>
      <c r="B168" s="57"/>
      <c r="C168" s="35" t="s">
        <v>25</v>
      </c>
      <c r="D168" s="32">
        <v>90</v>
      </c>
    </row>
    <row r="169" spans="1:4" x14ac:dyDescent="0.2">
      <c r="A169" s="57"/>
      <c r="B169" s="57"/>
      <c r="C169" s="35" t="s">
        <v>24</v>
      </c>
      <c r="D169" s="32">
        <v>1998</v>
      </c>
    </row>
    <row r="170" spans="1:4" ht="33.75" x14ac:dyDescent="0.2">
      <c r="A170" s="57"/>
      <c r="B170" s="57"/>
      <c r="C170" s="35" t="s">
        <v>23</v>
      </c>
      <c r="D170" s="32">
        <v>27776</v>
      </c>
    </row>
    <row r="171" spans="1:4" ht="33.75" x14ac:dyDescent="0.2">
      <c r="A171" s="57"/>
      <c r="B171" s="57"/>
      <c r="C171" s="35" t="s">
        <v>22</v>
      </c>
      <c r="D171" s="32">
        <v>119</v>
      </c>
    </row>
    <row r="172" spans="1:4" x14ac:dyDescent="0.2">
      <c r="A172" s="57">
        <v>44</v>
      </c>
      <c r="B172" s="57" t="s">
        <v>60</v>
      </c>
      <c r="C172" s="35" t="s">
        <v>27</v>
      </c>
      <c r="D172" s="32">
        <v>116709</v>
      </c>
    </row>
    <row r="173" spans="1:4" x14ac:dyDescent="0.2">
      <c r="A173" s="57"/>
      <c r="B173" s="57"/>
      <c r="C173" s="35" t="s">
        <v>26</v>
      </c>
      <c r="D173" s="32">
        <v>21670</v>
      </c>
    </row>
    <row r="174" spans="1:4" x14ac:dyDescent="0.2">
      <c r="A174" s="57"/>
      <c r="B174" s="57"/>
      <c r="C174" s="35" t="s">
        <v>25</v>
      </c>
      <c r="D174" s="32">
        <v>42</v>
      </c>
    </row>
    <row r="175" spans="1:4" x14ac:dyDescent="0.2">
      <c r="A175" s="57"/>
      <c r="B175" s="57"/>
      <c r="C175" s="35" t="s">
        <v>24</v>
      </c>
      <c r="D175" s="32">
        <v>2827</v>
      </c>
    </row>
    <row r="176" spans="1:4" ht="33.75" x14ac:dyDescent="0.2">
      <c r="A176" s="57"/>
      <c r="B176" s="57"/>
      <c r="C176" s="35" t="s">
        <v>23</v>
      </c>
      <c r="D176" s="32">
        <v>55916</v>
      </c>
    </row>
    <row r="177" spans="1:4" x14ac:dyDescent="0.2">
      <c r="A177" s="57">
        <v>46</v>
      </c>
      <c r="B177" s="57" t="s">
        <v>61</v>
      </c>
      <c r="C177" s="35" t="s">
        <v>27</v>
      </c>
      <c r="D177" s="32">
        <v>5176</v>
      </c>
    </row>
    <row r="178" spans="1:4" x14ac:dyDescent="0.2">
      <c r="A178" s="57"/>
      <c r="B178" s="57"/>
      <c r="C178" s="35" t="s">
        <v>26</v>
      </c>
      <c r="D178" s="32">
        <v>586</v>
      </c>
    </row>
    <row r="179" spans="1:4" x14ac:dyDescent="0.2">
      <c r="A179" s="57"/>
      <c r="B179" s="57"/>
      <c r="C179" s="35" t="s">
        <v>25</v>
      </c>
      <c r="D179" s="32">
        <v>4</v>
      </c>
    </row>
    <row r="180" spans="1:4" x14ac:dyDescent="0.2">
      <c r="A180" s="57"/>
      <c r="B180" s="57"/>
      <c r="C180" s="35" t="s">
        <v>24</v>
      </c>
      <c r="D180" s="32">
        <v>170</v>
      </c>
    </row>
    <row r="181" spans="1:4" ht="33.75" x14ac:dyDescent="0.2">
      <c r="A181" s="57"/>
      <c r="B181" s="57"/>
      <c r="C181" s="35" t="s">
        <v>23</v>
      </c>
      <c r="D181" s="32">
        <v>2135</v>
      </c>
    </row>
    <row r="182" spans="1:4" x14ac:dyDescent="0.2">
      <c r="A182" s="57">
        <v>48</v>
      </c>
      <c r="B182" s="57" t="s">
        <v>62</v>
      </c>
      <c r="C182" s="35" t="s">
        <v>27</v>
      </c>
      <c r="D182" s="32">
        <v>38812</v>
      </c>
    </row>
    <row r="183" spans="1:4" x14ac:dyDescent="0.2">
      <c r="A183" s="57"/>
      <c r="B183" s="57"/>
      <c r="C183" s="35" t="s">
        <v>26</v>
      </c>
      <c r="D183" s="32">
        <v>6537</v>
      </c>
    </row>
    <row r="184" spans="1:4" x14ac:dyDescent="0.2">
      <c r="A184" s="57"/>
      <c r="B184" s="57"/>
      <c r="C184" s="35" t="s">
        <v>25</v>
      </c>
      <c r="D184" s="32">
        <v>22</v>
      </c>
    </row>
    <row r="185" spans="1:4" x14ac:dyDescent="0.2">
      <c r="A185" s="57"/>
      <c r="B185" s="57"/>
      <c r="C185" s="35" t="s">
        <v>24</v>
      </c>
      <c r="D185" s="32">
        <v>1047</v>
      </c>
    </row>
    <row r="186" spans="1:4" ht="33.75" x14ac:dyDescent="0.2">
      <c r="A186" s="57"/>
      <c r="B186" s="57"/>
      <c r="C186" s="35" t="s">
        <v>23</v>
      </c>
      <c r="D186" s="32">
        <v>20317</v>
      </c>
    </row>
    <row r="187" spans="1:4" x14ac:dyDescent="0.2">
      <c r="A187" s="57">
        <v>50</v>
      </c>
      <c r="B187" s="57" t="s">
        <v>63</v>
      </c>
      <c r="C187" s="35" t="s">
        <v>27</v>
      </c>
      <c r="D187" s="32">
        <v>82147</v>
      </c>
    </row>
    <row r="188" spans="1:4" x14ac:dyDescent="0.2">
      <c r="A188" s="57"/>
      <c r="B188" s="57"/>
      <c r="C188" s="35" t="s">
        <v>26</v>
      </c>
      <c r="D188" s="32">
        <v>15176</v>
      </c>
    </row>
    <row r="189" spans="1:4" x14ac:dyDescent="0.2">
      <c r="A189" s="57"/>
      <c r="B189" s="57"/>
      <c r="C189" s="35" t="s">
        <v>25</v>
      </c>
      <c r="D189" s="32">
        <v>29</v>
      </c>
    </row>
    <row r="190" spans="1:4" x14ac:dyDescent="0.2">
      <c r="A190" s="57"/>
      <c r="B190" s="57"/>
      <c r="C190" s="35" t="s">
        <v>24</v>
      </c>
      <c r="D190" s="32">
        <v>1619</v>
      </c>
    </row>
    <row r="191" spans="1:4" ht="33.75" x14ac:dyDescent="0.2">
      <c r="A191" s="57"/>
      <c r="B191" s="57"/>
      <c r="C191" s="35" t="s">
        <v>23</v>
      </c>
      <c r="D191" s="32">
        <v>40963</v>
      </c>
    </row>
    <row r="192" spans="1:4" x14ac:dyDescent="0.2">
      <c r="A192" s="57">
        <v>56</v>
      </c>
      <c r="B192" s="57" t="s">
        <v>64</v>
      </c>
      <c r="C192" s="35" t="s">
        <v>27</v>
      </c>
      <c r="D192" s="32">
        <v>202997</v>
      </c>
    </row>
    <row r="193" spans="1:4" x14ac:dyDescent="0.2">
      <c r="A193" s="57"/>
      <c r="B193" s="57"/>
      <c r="C193" s="35" t="s">
        <v>26</v>
      </c>
      <c r="D193" s="32">
        <v>28668</v>
      </c>
    </row>
    <row r="194" spans="1:4" x14ac:dyDescent="0.2">
      <c r="A194" s="57"/>
      <c r="B194" s="57"/>
      <c r="C194" s="35" t="s">
        <v>25</v>
      </c>
      <c r="D194" s="32">
        <v>52</v>
      </c>
    </row>
    <row r="195" spans="1:4" x14ac:dyDescent="0.2">
      <c r="A195" s="57"/>
      <c r="B195" s="57"/>
      <c r="C195" s="35" t="s">
        <v>24</v>
      </c>
      <c r="D195" s="32">
        <v>3226</v>
      </c>
    </row>
    <row r="196" spans="1:4" ht="33.75" x14ac:dyDescent="0.2">
      <c r="A196" s="57"/>
      <c r="B196" s="57"/>
      <c r="C196" s="35" t="s">
        <v>23</v>
      </c>
      <c r="D196" s="32">
        <v>76218</v>
      </c>
    </row>
    <row r="197" spans="1:4" x14ac:dyDescent="0.2">
      <c r="A197" s="57">
        <v>57</v>
      </c>
      <c r="B197" s="57" t="s">
        <v>65</v>
      </c>
      <c r="C197" s="35" t="s">
        <v>27</v>
      </c>
      <c r="D197" s="32">
        <v>437131</v>
      </c>
    </row>
    <row r="198" spans="1:4" x14ac:dyDescent="0.2">
      <c r="A198" s="57"/>
      <c r="B198" s="57"/>
      <c r="C198" s="35" t="s">
        <v>26</v>
      </c>
      <c r="D198" s="32">
        <v>60253</v>
      </c>
    </row>
    <row r="199" spans="1:4" x14ac:dyDescent="0.2">
      <c r="A199" s="57"/>
      <c r="B199" s="57"/>
      <c r="C199" s="35" t="s">
        <v>25</v>
      </c>
      <c r="D199" s="32">
        <v>72</v>
      </c>
    </row>
    <row r="200" spans="1:4" x14ac:dyDescent="0.2">
      <c r="A200" s="57"/>
      <c r="B200" s="57"/>
      <c r="C200" s="35" t="s">
        <v>24</v>
      </c>
      <c r="D200" s="32">
        <v>15192</v>
      </c>
    </row>
    <row r="201" spans="1:4" ht="33.75" x14ac:dyDescent="0.2">
      <c r="A201" s="57"/>
      <c r="B201" s="57"/>
      <c r="C201" s="35" t="s">
        <v>23</v>
      </c>
      <c r="D201" s="32">
        <v>207614</v>
      </c>
    </row>
    <row r="202" spans="1:4" x14ac:dyDescent="0.2">
      <c r="A202" s="57">
        <v>63</v>
      </c>
      <c r="B202" s="57" t="s">
        <v>66</v>
      </c>
      <c r="C202" s="35" t="s">
        <v>27</v>
      </c>
      <c r="D202" s="32">
        <v>18377</v>
      </c>
    </row>
    <row r="203" spans="1:4" x14ac:dyDescent="0.2">
      <c r="A203" s="57"/>
      <c r="B203" s="57"/>
      <c r="C203" s="35" t="s">
        <v>26</v>
      </c>
      <c r="D203" s="32">
        <v>2768</v>
      </c>
    </row>
    <row r="204" spans="1:4" x14ac:dyDescent="0.2">
      <c r="A204" s="57"/>
      <c r="B204" s="57"/>
      <c r="C204" s="35" t="s">
        <v>25</v>
      </c>
      <c r="D204" s="32">
        <v>12</v>
      </c>
    </row>
    <row r="205" spans="1:4" x14ac:dyDescent="0.2">
      <c r="A205" s="57"/>
      <c r="B205" s="57"/>
      <c r="C205" s="35" t="s">
        <v>24</v>
      </c>
      <c r="D205" s="32">
        <v>671</v>
      </c>
    </row>
    <row r="206" spans="1:4" ht="33.75" x14ac:dyDescent="0.2">
      <c r="A206" s="57"/>
      <c r="B206" s="57"/>
      <c r="C206" s="35" t="s">
        <v>23</v>
      </c>
      <c r="D206" s="32">
        <v>13948</v>
      </c>
    </row>
    <row r="207" spans="1:4" x14ac:dyDescent="0.2">
      <c r="A207" s="57">
        <v>64</v>
      </c>
      <c r="B207" s="57" t="s">
        <v>67</v>
      </c>
      <c r="C207" s="35" t="s">
        <v>27</v>
      </c>
      <c r="D207" s="32">
        <v>20322</v>
      </c>
    </row>
    <row r="208" spans="1:4" x14ac:dyDescent="0.2">
      <c r="A208" s="57"/>
      <c r="B208" s="57"/>
      <c r="C208" s="35" t="s">
        <v>26</v>
      </c>
      <c r="D208" s="32">
        <v>1294</v>
      </c>
    </row>
    <row r="209" spans="1:4" x14ac:dyDescent="0.2">
      <c r="A209" s="57"/>
      <c r="B209" s="57"/>
      <c r="C209" s="35" t="s">
        <v>25</v>
      </c>
      <c r="D209" s="32">
        <v>4</v>
      </c>
    </row>
    <row r="210" spans="1:4" x14ac:dyDescent="0.2">
      <c r="A210" s="57"/>
      <c r="B210" s="57"/>
      <c r="C210" s="35" t="s">
        <v>24</v>
      </c>
      <c r="D210" s="32">
        <v>241</v>
      </c>
    </row>
    <row r="211" spans="1:4" ht="33.75" x14ac:dyDescent="0.2">
      <c r="A211" s="57"/>
      <c r="B211" s="57"/>
      <c r="C211" s="35" t="s">
        <v>23</v>
      </c>
      <c r="D211" s="32">
        <v>6513</v>
      </c>
    </row>
    <row r="212" spans="1:4" x14ac:dyDescent="0.2">
      <c r="A212" s="57">
        <v>65</v>
      </c>
      <c r="B212" s="57" t="s">
        <v>68</v>
      </c>
      <c r="C212" s="35" t="s">
        <v>27</v>
      </c>
      <c r="D212" s="32">
        <v>8469</v>
      </c>
    </row>
    <row r="213" spans="1:4" x14ac:dyDescent="0.2">
      <c r="A213" s="57"/>
      <c r="B213" s="57"/>
      <c r="C213" s="35" t="s">
        <v>26</v>
      </c>
      <c r="D213" s="32">
        <v>512</v>
      </c>
    </row>
    <row r="214" spans="1:4" x14ac:dyDescent="0.2">
      <c r="A214" s="57"/>
      <c r="B214" s="57"/>
      <c r="C214" s="35" t="s">
        <v>25</v>
      </c>
      <c r="D214" s="32">
        <v>12</v>
      </c>
    </row>
    <row r="215" spans="1:4" x14ac:dyDescent="0.2">
      <c r="A215" s="57"/>
      <c r="B215" s="57"/>
      <c r="C215" s="35" t="s">
        <v>24</v>
      </c>
      <c r="D215" s="32">
        <v>392</v>
      </c>
    </row>
    <row r="216" spans="1:4" ht="33.75" x14ac:dyDescent="0.2">
      <c r="A216" s="57"/>
      <c r="B216" s="57"/>
      <c r="C216" s="35" t="s">
        <v>23</v>
      </c>
      <c r="D216" s="32">
        <v>4301</v>
      </c>
    </row>
    <row r="217" spans="1:4" x14ac:dyDescent="0.2">
      <c r="A217" s="57">
        <v>67</v>
      </c>
      <c r="B217" s="57" t="s">
        <v>69</v>
      </c>
      <c r="C217" s="35" t="s">
        <v>27</v>
      </c>
      <c r="D217" s="32">
        <v>17146</v>
      </c>
    </row>
    <row r="218" spans="1:4" x14ac:dyDescent="0.2">
      <c r="A218" s="57"/>
      <c r="B218" s="57"/>
      <c r="C218" s="35" t="s">
        <v>26</v>
      </c>
      <c r="D218" s="32">
        <v>3946</v>
      </c>
    </row>
    <row r="219" spans="1:4" x14ac:dyDescent="0.2">
      <c r="A219" s="57"/>
      <c r="B219" s="57"/>
      <c r="C219" s="35" t="s">
        <v>25</v>
      </c>
      <c r="D219" s="32">
        <v>7</v>
      </c>
    </row>
    <row r="220" spans="1:4" x14ac:dyDescent="0.2">
      <c r="A220" s="57"/>
      <c r="B220" s="57"/>
      <c r="C220" s="35" t="s">
        <v>24</v>
      </c>
      <c r="D220" s="32">
        <v>772</v>
      </c>
    </row>
    <row r="221" spans="1:4" ht="33.75" x14ac:dyDescent="0.2">
      <c r="A221" s="57"/>
      <c r="B221" s="57"/>
      <c r="C221" s="35" t="s">
        <v>23</v>
      </c>
      <c r="D221" s="32">
        <v>11467</v>
      </c>
    </row>
    <row r="222" spans="1:4" x14ac:dyDescent="0.2">
      <c r="A222" s="57">
        <v>68</v>
      </c>
      <c r="B222" s="57" t="s">
        <v>70</v>
      </c>
      <c r="C222" s="35" t="s">
        <v>27</v>
      </c>
      <c r="D222" s="32">
        <v>9252</v>
      </c>
    </row>
    <row r="223" spans="1:4" x14ac:dyDescent="0.2">
      <c r="A223" s="57"/>
      <c r="B223" s="57"/>
      <c r="C223" s="35" t="s">
        <v>26</v>
      </c>
      <c r="D223" s="32">
        <v>1787</v>
      </c>
    </row>
    <row r="224" spans="1:4" x14ac:dyDescent="0.2">
      <c r="A224" s="57"/>
      <c r="B224" s="57"/>
      <c r="C224" s="35" t="s">
        <v>25</v>
      </c>
      <c r="D224" s="32">
        <v>1</v>
      </c>
    </row>
    <row r="225" spans="1:4" x14ac:dyDescent="0.2">
      <c r="A225" s="57"/>
      <c r="B225" s="57"/>
      <c r="C225" s="35" t="s">
        <v>24</v>
      </c>
      <c r="D225" s="32">
        <v>289</v>
      </c>
    </row>
    <row r="226" spans="1:4" ht="33.75" x14ac:dyDescent="0.2">
      <c r="A226" s="57"/>
      <c r="B226" s="57"/>
      <c r="C226" s="35" t="s">
        <v>23</v>
      </c>
      <c r="D226" s="32">
        <v>4954</v>
      </c>
    </row>
    <row r="227" spans="1:4" x14ac:dyDescent="0.2">
      <c r="A227" s="57">
        <v>69</v>
      </c>
      <c r="B227" s="57" t="s">
        <v>71</v>
      </c>
      <c r="C227" s="35" t="s">
        <v>27</v>
      </c>
      <c r="D227" s="32">
        <v>44184</v>
      </c>
    </row>
    <row r="228" spans="1:4" x14ac:dyDescent="0.2">
      <c r="A228" s="57"/>
      <c r="B228" s="57"/>
      <c r="C228" s="35" t="s">
        <v>26</v>
      </c>
      <c r="D228" s="32">
        <v>4081</v>
      </c>
    </row>
    <row r="229" spans="1:4" x14ac:dyDescent="0.2">
      <c r="A229" s="57"/>
      <c r="B229" s="57"/>
      <c r="C229" s="35" t="s">
        <v>25</v>
      </c>
      <c r="D229" s="32">
        <v>21</v>
      </c>
    </row>
    <row r="230" spans="1:4" x14ac:dyDescent="0.2">
      <c r="A230" s="57"/>
      <c r="B230" s="57"/>
      <c r="C230" s="35" t="s">
        <v>24</v>
      </c>
      <c r="D230" s="32">
        <v>941</v>
      </c>
    </row>
    <row r="231" spans="1:4" ht="33.75" x14ac:dyDescent="0.2">
      <c r="A231" s="57"/>
      <c r="B231" s="57"/>
      <c r="C231" s="35" t="s">
        <v>23</v>
      </c>
      <c r="D231" s="32">
        <v>28616</v>
      </c>
    </row>
    <row r="232" spans="1:4" ht="33.75" x14ac:dyDescent="0.2">
      <c r="A232" s="57"/>
      <c r="B232" s="57"/>
      <c r="C232" s="35" t="s">
        <v>22</v>
      </c>
      <c r="D232" s="32">
        <v>1</v>
      </c>
    </row>
    <row r="233" spans="1:4" x14ac:dyDescent="0.2">
      <c r="A233" s="60" t="s">
        <v>3</v>
      </c>
      <c r="B233" s="60"/>
      <c r="C233" s="37"/>
      <c r="D233" s="38">
        <v>11054477</v>
      </c>
    </row>
    <row r="235" spans="1:4" ht="21" customHeight="1" x14ac:dyDescent="0.2">
      <c r="A235" s="43" t="s">
        <v>91</v>
      </c>
      <c r="B235" s="43"/>
      <c r="C235" s="43"/>
    </row>
    <row r="236" spans="1:4" x14ac:dyDescent="0.2">
      <c r="A236" s="44" t="s">
        <v>90</v>
      </c>
      <c r="B236" s="44"/>
      <c r="C236" s="44"/>
    </row>
  </sheetData>
  <mergeCells count="93">
    <mergeCell ref="A235:C235"/>
    <mergeCell ref="A236:C236"/>
    <mergeCell ref="A3:D3"/>
    <mergeCell ref="A4:D4"/>
    <mergeCell ref="A6:B6"/>
    <mergeCell ref="A7:A11"/>
    <mergeCell ref="B7:B11"/>
    <mergeCell ref="A12:A17"/>
    <mergeCell ref="B12:B17"/>
    <mergeCell ref="A18:A22"/>
    <mergeCell ref="B18:B22"/>
    <mergeCell ref="A23:A27"/>
    <mergeCell ref="B23:B27"/>
    <mergeCell ref="A28:A32"/>
    <mergeCell ref="B28:B32"/>
    <mergeCell ref="A33:A38"/>
    <mergeCell ref="B33:B38"/>
    <mergeCell ref="A39:A44"/>
    <mergeCell ref="B39:B44"/>
    <mergeCell ref="A45:A50"/>
    <mergeCell ref="B45:B50"/>
    <mergeCell ref="A51:A54"/>
    <mergeCell ref="B51:B54"/>
    <mergeCell ref="A55:A60"/>
    <mergeCell ref="B55:B60"/>
    <mergeCell ref="A61:A65"/>
    <mergeCell ref="B61:B65"/>
    <mergeCell ref="A66:A70"/>
    <mergeCell ref="B66:B70"/>
    <mergeCell ref="A71:A75"/>
    <mergeCell ref="B71:B75"/>
    <mergeCell ref="A76:A80"/>
    <mergeCell ref="B76:B80"/>
    <mergeCell ref="A81:A86"/>
    <mergeCell ref="B81:B86"/>
    <mergeCell ref="A87:A92"/>
    <mergeCell ref="B87:B92"/>
    <mergeCell ref="A93:A97"/>
    <mergeCell ref="B93:B97"/>
    <mergeCell ref="A98:A102"/>
    <mergeCell ref="B98:B102"/>
    <mergeCell ref="A103:A107"/>
    <mergeCell ref="B103:B107"/>
    <mergeCell ref="A108:A112"/>
    <mergeCell ref="B108:B112"/>
    <mergeCell ref="A113:A117"/>
    <mergeCell ref="B113:B117"/>
    <mergeCell ref="A118:A122"/>
    <mergeCell ref="B118:B122"/>
    <mergeCell ref="A123:A128"/>
    <mergeCell ref="B123:B128"/>
    <mergeCell ref="A129:A133"/>
    <mergeCell ref="B129:B133"/>
    <mergeCell ref="A134:A137"/>
    <mergeCell ref="B134:B137"/>
    <mergeCell ref="A138:A142"/>
    <mergeCell ref="B138:B142"/>
    <mergeCell ref="A143:A148"/>
    <mergeCell ref="B143:B148"/>
    <mergeCell ref="A149:A153"/>
    <mergeCell ref="B149:B153"/>
    <mergeCell ref="A154:A159"/>
    <mergeCell ref="B154:B159"/>
    <mergeCell ref="A160:A165"/>
    <mergeCell ref="B160:B165"/>
    <mergeCell ref="A166:A171"/>
    <mergeCell ref="B166:B171"/>
    <mergeCell ref="A192:A196"/>
    <mergeCell ref="B192:B196"/>
    <mergeCell ref="A197:A201"/>
    <mergeCell ref="B197:B201"/>
    <mergeCell ref="A172:A176"/>
    <mergeCell ref="B172:B176"/>
    <mergeCell ref="A177:A181"/>
    <mergeCell ref="B177:B181"/>
    <mergeCell ref="A182:A186"/>
    <mergeCell ref="B182:B186"/>
    <mergeCell ref="A233:B233"/>
    <mergeCell ref="A5:B5"/>
    <mergeCell ref="A217:A221"/>
    <mergeCell ref="B217:B221"/>
    <mergeCell ref="A222:A226"/>
    <mergeCell ref="B222:B226"/>
    <mergeCell ref="A227:A232"/>
    <mergeCell ref="B227:B232"/>
    <mergeCell ref="A202:A206"/>
    <mergeCell ref="B202:B206"/>
    <mergeCell ref="A207:A211"/>
    <mergeCell ref="B207:B211"/>
    <mergeCell ref="A212:A216"/>
    <mergeCell ref="B212:B216"/>
    <mergeCell ref="A187:A191"/>
    <mergeCell ref="B187:B19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1" sqref="A61:B61"/>
    </sheetView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62"/>
  <sheetViews>
    <sheetView showGridLines="0" topLeftCell="A38" zoomScaleNormal="100" workbookViewId="0">
      <selection activeCell="C15" sqref="C15:D59"/>
    </sheetView>
  </sheetViews>
  <sheetFormatPr baseColWidth="10" defaultColWidth="9.140625" defaultRowHeight="12.75" x14ac:dyDescent="0.2"/>
  <cols>
    <col min="1" max="1" width="6.42578125" customWidth="1"/>
    <col min="2" max="2" width="62.5703125" customWidth="1"/>
    <col min="3" max="3" width="17.42578125" customWidth="1"/>
    <col min="4" max="4" width="13.85546875" customWidth="1"/>
  </cols>
  <sheetData>
    <row r="1" spans="1:4" s="10" customFormat="1" x14ac:dyDescent="0.2"/>
    <row r="2" spans="1:4" s="10" customFormat="1" x14ac:dyDescent="0.2"/>
    <row r="3" spans="1:4" s="10" customFormat="1" x14ac:dyDescent="0.2"/>
    <row r="4" spans="1:4" s="10" customFormat="1" x14ac:dyDescent="0.2"/>
    <row r="5" spans="1:4" s="10" customFormat="1" x14ac:dyDescent="0.2"/>
    <row r="6" spans="1:4" s="10" customFormat="1" x14ac:dyDescent="0.2"/>
    <row r="7" spans="1:4" ht="22.5" x14ac:dyDescent="0.2">
      <c r="A7" s="1" t="s">
        <v>75</v>
      </c>
      <c r="B7" s="10"/>
      <c r="C7" s="10"/>
    </row>
    <row r="8" spans="1:4" x14ac:dyDescent="0.2">
      <c r="A8" s="10"/>
      <c r="B8" s="10"/>
      <c r="C8" s="10"/>
    </row>
    <row r="9" spans="1:4" ht="10.5" customHeight="1" x14ac:dyDescent="0.2">
      <c r="A9" s="47" t="s">
        <v>72</v>
      </c>
      <c r="B9" s="47"/>
      <c r="C9" s="47"/>
    </row>
    <row r="10" spans="1:4" ht="10.5" customHeight="1" x14ac:dyDescent="0.2">
      <c r="A10" s="48" t="s">
        <v>74</v>
      </c>
      <c r="B10" s="48"/>
      <c r="C10" s="48"/>
    </row>
    <row r="11" spans="1:4" ht="12.75" customHeight="1" x14ac:dyDescent="0.2">
      <c r="A11" s="48" t="s">
        <v>73</v>
      </c>
      <c r="B11" s="48"/>
      <c r="C11" s="48"/>
    </row>
    <row r="12" spans="1:4" ht="12.75" customHeight="1" x14ac:dyDescent="0.2">
      <c r="A12" s="48" t="s">
        <v>89</v>
      </c>
      <c r="B12" s="48"/>
      <c r="C12" s="48"/>
    </row>
    <row r="13" spans="1:4" ht="27.75" customHeight="1" x14ac:dyDescent="0.2">
      <c r="A13" s="48" t="s">
        <v>0</v>
      </c>
      <c r="B13" s="48"/>
      <c r="C13" s="48"/>
    </row>
    <row r="14" spans="1:4" ht="12.75" customHeight="1" x14ac:dyDescent="0.2">
      <c r="A14" s="15"/>
      <c r="B14" s="15"/>
      <c r="C14" s="15"/>
    </row>
    <row r="15" spans="1:4" ht="22.5" x14ac:dyDescent="0.2">
      <c r="A15" s="49" t="s">
        <v>1</v>
      </c>
      <c r="B15" s="50"/>
      <c r="C15" s="74" t="s">
        <v>84</v>
      </c>
      <c r="D15" s="74" t="s">
        <v>97</v>
      </c>
    </row>
    <row r="16" spans="1:4" x14ac:dyDescent="0.2">
      <c r="A16" s="26">
        <v>2</v>
      </c>
      <c r="B16" s="16" t="s">
        <v>30</v>
      </c>
      <c r="C16" s="77">
        <v>1175</v>
      </c>
      <c r="D16" s="77">
        <v>764591666</v>
      </c>
    </row>
    <row r="17" spans="1:4" x14ac:dyDescent="0.2">
      <c r="A17" s="26">
        <v>3</v>
      </c>
      <c r="B17" s="16" t="s">
        <v>31</v>
      </c>
      <c r="C17" s="77">
        <v>19191</v>
      </c>
      <c r="D17" s="77">
        <v>28444612475</v>
      </c>
    </row>
    <row r="18" spans="1:4" x14ac:dyDescent="0.2">
      <c r="A18" s="26">
        <v>4</v>
      </c>
      <c r="B18" s="16" t="s">
        <v>32</v>
      </c>
      <c r="C18" s="77">
        <v>103104</v>
      </c>
      <c r="D18" s="77">
        <v>79589424334</v>
      </c>
    </row>
    <row r="19" spans="1:4" x14ac:dyDescent="0.2">
      <c r="A19" s="26">
        <v>5</v>
      </c>
      <c r="B19" s="16" t="s">
        <v>2</v>
      </c>
      <c r="C19" s="77">
        <v>3407</v>
      </c>
      <c r="D19" s="77">
        <v>3372502504</v>
      </c>
    </row>
    <row r="20" spans="1:4" x14ac:dyDescent="0.2">
      <c r="A20" s="26">
        <v>6</v>
      </c>
      <c r="B20" s="16" t="s">
        <v>33</v>
      </c>
      <c r="C20" s="77">
        <v>10811</v>
      </c>
      <c r="D20" s="77">
        <v>9701786560</v>
      </c>
    </row>
    <row r="21" spans="1:4" x14ac:dyDescent="0.2">
      <c r="A21" s="26">
        <v>7</v>
      </c>
      <c r="B21" s="16" t="s">
        <v>34</v>
      </c>
      <c r="C21" s="77">
        <v>14666</v>
      </c>
      <c r="D21" s="77">
        <v>14329879564</v>
      </c>
    </row>
    <row r="22" spans="1:4" x14ac:dyDescent="0.2">
      <c r="A22" s="26">
        <v>8</v>
      </c>
      <c r="B22" s="16" t="s">
        <v>35</v>
      </c>
      <c r="C22" s="77">
        <v>23730</v>
      </c>
      <c r="D22" s="77">
        <v>13499576880</v>
      </c>
    </row>
    <row r="23" spans="1:4" x14ac:dyDescent="0.2">
      <c r="A23" s="26">
        <v>9</v>
      </c>
      <c r="B23" s="16" t="s">
        <v>36</v>
      </c>
      <c r="C23" s="77">
        <v>3113</v>
      </c>
      <c r="D23" s="77">
        <v>3913567000</v>
      </c>
    </row>
    <row r="24" spans="1:4" x14ac:dyDescent="0.2">
      <c r="A24" s="26">
        <v>10</v>
      </c>
      <c r="B24" s="16" t="s">
        <v>37</v>
      </c>
      <c r="C24" s="77">
        <v>15364</v>
      </c>
      <c r="D24" s="77">
        <v>10015225674</v>
      </c>
    </row>
    <row r="25" spans="1:4" x14ac:dyDescent="0.2">
      <c r="A25" s="26">
        <v>11</v>
      </c>
      <c r="B25" s="16" t="s">
        <v>38</v>
      </c>
      <c r="C25" s="77">
        <v>12878</v>
      </c>
      <c r="D25" s="77">
        <v>8832255358</v>
      </c>
    </row>
    <row r="26" spans="1:4" x14ac:dyDescent="0.2">
      <c r="A26" s="26">
        <v>13</v>
      </c>
      <c r="B26" s="16" t="s">
        <v>39</v>
      </c>
      <c r="C26" s="77">
        <v>3616</v>
      </c>
      <c r="D26" s="77">
        <v>2249416241</v>
      </c>
    </row>
    <row r="27" spans="1:4" x14ac:dyDescent="0.2">
      <c r="A27" s="26">
        <v>14</v>
      </c>
      <c r="B27" s="16" t="s">
        <v>40</v>
      </c>
      <c r="C27" s="77">
        <v>7215</v>
      </c>
      <c r="D27" s="77">
        <v>7988084198</v>
      </c>
    </row>
    <row r="28" spans="1:4" x14ac:dyDescent="0.2">
      <c r="A28" s="26">
        <v>15</v>
      </c>
      <c r="B28" s="16" t="s">
        <v>41</v>
      </c>
      <c r="C28" s="77">
        <v>7294</v>
      </c>
      <c r="D28" s="77">
        <v>9601640987</v>
      </c>
    </row>
    <row r="29" spans="1:4" x14ac:dyDescent="0.2">
      <c r="A29" s="26">
        <v>16</v>
      </c>
      <c r="B29" s="16" t="s">
        <v>42</v>
      </c>
      <c r="C29" s="77">
        <v>7829</v>
      </c>
      <c r="D29" s="77">
        <v>6499077649</v>
      </c>
    </row>
    <row r="30" spans="1:4" x14ac:dyDescent="0.2">
      <c r="A30" s="26">
        <v>21</v>
      </c>
      <c r="B30" s="16" t="s">
        <v>43</v>
      </c>
      <c r="C30" s="77">
        <v>40566</v>
      </c>
      <c r="D30" s="77">
        <v>46373885623</v>
      </c>
    </row>
    <row r="31" spans="1:4" x14ac:dyDescent="0.2">
      <c r="A31" s="26">
        <v>22</v>
      </c>
      <c r="B31" s="16" t="s">
        <v>44</v>
      </c>
      <c r="C31" s="77">
        <v>96818</v>
      </c>
      <c r="D31" s="77">
        <v>98866432646</v>
      </c>
    </row>
    <row r="32" spans="1:4" x14ac:dyDescent="0.2">
      <c r="A32" s="26">
        <v>24</v>
      </c>
      <c r="B32" s="16" t="s">
        <v>45</v>
      </c>
      <c r="C32" s="77">
        <v>97616</v>
      </c>
      <c r="D32" s="77">
        <v>98622566153</v>
      </c>
    </row>
    <row r="33" spans="1:9" x14ac:dyDescent="0.2">
      <c r="A33" s="26">
        <v>26</v>
      </c>
      <c r="B33" s="16" t="s">
        <v>46</v>
      </c>
      <c r="C33" s="77">
        <v>1853</v>
      </c>
      <c r="D33" s="77">
        <v>1539574153</v>
      </c>
    </row>
    <row r="34" spans="1:9" x14ac:dyDescent="0.2">
      <c r="A34" s="26">
        <v>29</v>
      </c>
      <c r="B34" s="16" t="s">
        <v>47</v>
      </c>
      <c r="C34" s="77">
        <v>2254</v>
      </c>
      <c r="D34" s="77">
        <v>2450400469</v>
      </c>
    </row>
    <row r="35" spans="1:9" x14ac:dyDescent="0.2">
      <c r="A35" s="26">
        <v>30</v>
      </c>
      <c r="B35" s="16" t="s">
        <v>48</v>
      </c>
      <c r="C35" s="77">
        <v>2627</v>
      </c>
      <c r="D35" s="77">
        <v>4815899843</v>
      </c>
    </row>
    <row r="36" spans="1:9" x14ac:dyDescent="0.2">
      <c r="A36" s="26">
        <v>32</v>
      </c>
      <c r="B36" s="16" t="s">
        <v>49</v>
      </c>
      <c r="C36" s="77">
        <v>9867</v>
      </c>
      <c r="D36" s="77">
        <v>7370032491</v>
      </c>
    </row>
    <row r="37" spans="1:9" x14ac:dyDescent="0.2">
      <c r="A37" s="26">
        <v>33</v>
      </c>
      <c r="B37" s="16" t="s">
        <v>50</v>
      </c>
      <c r="C37" s="77">
        <v>7622</v>
      </c>
      <c r="D37" s="77">
        <v>8228789380</v>
      </c>
    </row>
    <row r="38" spans="1:9" x14ac:dyDescent="0.2">
      <c r="A38" s="26">
        <v>34</v>
      </c>
      <c r="B38" s="16" t="s">
        <v>51</v>
      </c>
      <c r="C38" s="77">
        <v>12037</v>
      </c>
      <c r="D38" s="77">
        <v>11928744824</v>
      </c>
    </row>
    <row r="39" spans="1:9" x14ac:dyDescent="0.2">
      <c r="A39" s="26">
        <v>35</v>
      </c>
      <c r="B39" s="16" t="s">
        <v>52</v>
      </c>
      <c r="C39" s="77">
        <v>8454</v>
      </c>
      <c r="D39" s="77">
        <v>7928191411</v>
      </c>
    </row>
    <row r="40" spans="1:9" x14ac:dyDescent="0.2">
      <c r="A40" s="26">
        <v>36</v>
      </c>
      <c r="B40" s="16" t="s">
        <v>53</v>
      </c>
      <c r="C40" s="77">
        <v>4951</v>
      </c>
      <c r="D40" s="77">
        <v>4928344749</v>
      </c>
    </row>
    <row r="41" spans="1:9" x14ac:dyDescent="0.2">
      <c r="A41" s="26">
        <v>37</v>
      </c>
      <c r="B41" s="16" t="s">
        <v>54</v>
      </c>
      <c r="C41" s="77">
        <v>8756</v>
      </c>
      <c r="D41" s="77">
        <v>5095045320</v>
      </c>
    </row>
    <row r="42" spans="1:9" x14ac:dyDescent="0.2">
      <c r="A42" s="26">
        <v>38</v>
      </c>
      <c r="B42" s="16" t="s">
        <v>55</v>
      </c>
      <c r="C42" s="77">
        <v>1958</v>
      </c>
      <c r="D42" s="77">
        <v>2158673380</v>
      </c>
      <c r="I42" s="14"/>
    </row>
    <row r="43" spans="1:9" x14ac:dyDescent="0.2">
      <c r="A43" s="26">
        <v>39</v>
      </c>
      <c r="B43" s="16" t="s">
        <v>56</v>
      </c>
      <c r="C43" s="77">
        <v>18800</v>
      </c>
      <c r="D43" s="77">
        <v>9780134142</v>
      </c>
    </row>
    <row r="44" spans="1:9" x14ac:dyDescent="0.2">
      <c r="A44" s="26">
        <v>40</v>
      </c>
      <c r="B44" s="16" t="s">
        <v>57</v>
      </c>
      <c r="C44" s="77">
        <v>23436</v>
      </c>
      <c r="D44" s="77">
        <v>13155023749</v>
      </c>
    </row>
    <row r="45" spans="1:9" x14ac:dyDescent="0.2">
      <c r="A45" s="26">
        <v>41</v>
      </c>
      <c r="B45" s="16" t="s">
        <v>58</v>
      </c>
      <c r="C45" s="77">
        <v>5213</v>
      </c>
      <c r="D45" s="77">
        <v>4278265494</v>
      </c>
    </row>
    <row r="46" spans="1:9" x14ac:dyDescent="0.2">
      <c r="A46" s="26">
        <v>43</v>
      </c>
      <c r="B46" s="16" t="s">
        <v>59</v>
      </c>
      <c r="C46" s="77">
        <v>9364</v>
      </c>
      <c r="D46" s="77">
        <v>4930131830</v>
      </c>
    </row>
    <row r="47" spans="1:9" x14ac:dyDescent="0.2">
      <c r="A47" s="26">
        <v>44</v>
      </c>
      <c r="B47" s="16" t="s">
        <v>60</v>
      </c>
      <c r="C47" s="77">
        <v>20092</v>
      </c>
      <c r="D47" s="77">
        <v>11642553833</v>
      </c>
    </row>
    <row r="48" spans="1:9" x14ac:dyDescent="0.2">
      <c r="A48" s="26">
        <v>46</v>
      </c>
      <c r="B48" s="16" t="s">
        <v>61</v>
      </c>
      <c r="C48" s="77">
        <v>527</v>
      </c>
      <c r="D48" s="77">
        <v>205546300</v>
      </c>
    </row>
    <row r="49" spans="1:4" x14ac:dyDescent="0.2">
      <c r="A49" s="26">
        <v>48</v>
      </c>
      <c r="B49" s="16" t="s">
        <v>62</v>
      </c>
      <c r="C49" s="77">
        <v>4522</v>
      </c>
      <c r="D49" s="77">
        <v>2698833888</v>
      </c>
    </row>
    <row r="50" spans="1:4" x14ac:dyDescent="0.2">
      <c r="A50" s="26">
        <v>50</v>
      </c>
      <c r="B50" s="16" t="s">
        <v>63</v>
      </c>
      <c r="C50" s="77">
        <v>8640</v>
      </c>
      <c r="D50" s="77">
        <v>6770989862</v>
      </c>
    </row>
    <row r="51" spans="1:4" x14ac:dyDescent="0.2">
      <c r="A51" s="26">
        <v>56</v>
      </c>
      <c r="B51" s="16" t="s">
        <v>64</v>
      </c>
      <c r="C51" s="77">
        <v>12948</v>
      </c>
      <c r="D51" s="77">
        <v>19228169232</v>
      </c>
    </row>
    <row r="52" spans="1:4" x14ac:dyDescent="0.2">
      <c r="A52" s="26">
        <v>57</v>
      </c>
      <c r="B52" s="16" t="s">
        <v>65</v>
      </c>
      <c r="C52" s="77">
        <v>46242</v>
      </c>
      <c r="D52" s="77">
        <v>36689397850</v>
      </c>
    </row>
    <row r="53" spans="1:4" x14ac:dyDescent="0.2">
      <c r="A53" s="26">
        <v>63</v>
      </c>
      <c r="B53" s="16" t="s">
        <v>66</v>
      </c>
      <c r="C53" s="77">
        <v>2067</v>
      </c>
      <c r="D53" s="77">
        <v>1796280040</v>
      </c>
    </row>
    <row r="54" spans="1:4" s="10" customFormat="1" x14ac:dyDescent="0.2">
      <c r="A54" s="26">
        <v>64</v>
      </c>
      <c r="B54" s="16" t="s">
        <v>67</v>
      </c>
      <c r="C54" s="77">
        <v>1709</v>
      </c>
      <c r="D54" s="77">
        <v>1017426800</v>
      </c>
    </row>
    <row r="55" spans="1:4" x14ac:dyDescent="0.2">
      <c r="A55" s="26">
        <v>65</v>
      </c>
      <c r="B55" s="16" t="s">
        <v>68</v>
      </c>
      <c r="C55" s="77">
        <v>743</v>
      </c>
      <c r="D55" s="77">
        <v>420255032</v>
      </c>
    </row>
    <row r="56" spans="1:4" x14ac:dyDescent="0.2">
      <c r="A56" s="26">
        <v>67</v>
      </c>
      <c r="B56" s="16" t="s">
        <v>69</v>
      </c>
      <c r="C56" s="77">
        <v>2282</v>
      </c>
      <c r="D56" s="77">
        <v>1751291222</v>
      </c>
    </row>
    <row r="57" spans="1:4" x14ac:dyDescent="0.2">
      <c r="A57" s="26">
        <v>68</v>
      </c>
      <c r="B57" s="16" t="s">
        <v>70</v>
      </c>
      <c r="C57" s="77">
        <v>1764</v>
      </c>
      <c r="D57" s="77">
        <v>1126045086</v>
      </c>
    </row>
    <row r="58" spans="1:4" x14ac:dyDescent="0.2">
      <c r="A58" s="26">
        <v>69</v>
      </c>
      <c r="B58" s="16" t="s">
        <v>71</v>
      </c>
      <c r="C58" s="77">
        <v>5903</v>
      </c>
      <c r="D58" s="77">
        <v>4640584261</v>
      </c>
    </row>
    <row r="59" spans="1:4" x14ac:dyDescent="0.2">
      <c r="A59" s="45" t="s">
        <v>3</v>
      </c>
      <c r="B59" s="46"/>
      <c r="C59" s="78">
        <v>693024</v>
      </c>
      <c r="D59" s="78">
        <v>619239150153</v>
      </c>
    </row>
    <row r="60" spans="1:4" s="10" customFormat="1" ht="11.45" customHeight="1" x14ac:dyDescent="0.2"/>
    <row r="61" spans="1:4" ht="26.25" customHeight="1" x14ac:dyDescent="0.2">
      <c r="A61" s="44" t="s">
        <v>91</v>
      </c>
      <c r="B61" s="44"/>
      <c r="C61" s="44"/>
    </row>
    <row r="62" spans="1:4" ht="26.25" customHeight="1" x14ac:dyDescent="0.2">
      <c r="A62" s="44" t="s">
        <v>90</v>
      </c>
      <c r="B62" s="44"/>
      <c r="C62" s="44"/>
    </row>
  </sheetData>
  <mergeCells count="9">
    <mergeCell ref="A62:C62"/>
    <mergeCell ref="A59:B59"/>
    <mergeCell ref="A9:C9"/>
    <mergeCell ref="A10:C10"/>
    <mergeCell ref="A12:C12"/>
    <mergeCell ref="A13:C13"/>
    <mergeCell ref="A61:C61"/>
    <mergeCell ref="A11:C11"/>
    <mergeCell ref="A15:B1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54"/>
  <sheetViews>
    <sheetView showGridLines="0" topLeftCell="A30" workbookViewId="0">
      <selection activeCell="C8" sqref="C8:D51"/>
    </sheetView>
  </sheetViews>
  <sheetFormatPr baseColWidth="10" defaultColWidth="9.140625" defaultRowHeight="12.75" x14ac:dyDescent="0.2"/>
  <cols>
    <col min="1" max="1" width="6.42578125" style="5" customWidth="1"/>
    <col min="2" max="2" width="62.5703125" style="5" customWidth="1"/>
    <col min="3" max="3" width="10.140625" style="5" customWidth="1"/>
    <col min="4" max="4" width="15" style="5" customWidth="1"/>
    <col min="5" max="16384" width="9.140625" style="5"/>
  </cols>
  <sheetData>
    <row r="1" spans="1:4" ht="22.5" x14ac:dyDescent="0.2">
      <c r="A1" s="63"/>
    </row>
    <row r="3" spans="1:4" ht="10.5" customHeight="1" x14ac:dyDescent="0.2">
      <c r="A3" s="64" t="s">
        <v>72</v>
      </c>
      <c r="B3" s="64"/>
      <c r="C3" s="64"/>
      <c r="D3" s="64"/>
    </row>
    <row r="4" spans="1:4" ht="10.5" customHeight="1" x14ac:dyDescent="0.2">
      <c r="A4" s="65" t="s">
        <v>85</v>
      </c>
      <c r="B4" s="65"/>
      <c r="C4" s="65"/>
      <c r="D4" s="65"/>
    </row>
    <row r="5" spans="1:4" ht="10.5" customHeight="1" x14ac:dyDescent="0.2">
      <c r="A5" s="65" t="s">
        <v>94</v>
      </c>
      <c r="B5" s="65"/>
      <c r="C5" s="65"/>
      <c r="D5" s="65"/>
    </row>
    <row r="6" spans="1:4" x14ac:dyDescent="0.2">
      <c r="A6" s="65" t="s">
        <v>95</v>
      </c>
      <c r="B6" s="65"/>
      <c r="C6" s="65"/>
      <c r="D6" s="65"/>
    </row>
    <row r="7" spans="1:4" ht="22.5" x14ac:dyDescent="0.2">
      <c r="A7" s="66" t="s">
        <v>1</v>
      </c>
      <c r="B7" s="66"/>
      <c r="C7" s="67" t="s">
        <v>96</v>
      </c>
      <c r="D7" s="68" t="s">
        <v>97</v>
      </c>
    </row>
    <row r="8" spans="1:4" x14ac:dyDescent="0.2">
      <c r="A8" s="69">
        <v>2</v>
      </c>
      <c r="B8" s="69" t="s">
        <v>30</v>
      </c>
      <c r="C8" s="75">
        <v>71</v>
      </c>
      <c r="D8" s="75">
        <v>940472</v>
      </c>
    </row>
    <row r="9" spans="1:4" x14ac:dyDescent="0.2">
      <c r="A9" s="69">
        <v>3</v>
      </c>
      <c r="B9" s="69" t="s">
        <v>31</v>
      </c>
      <c r="C9" s="75">
        <v>3484</v>
      </c>
      <c r="D9" s="75">
        <v>163359290</v>
      </c>
    </row>
    <row r="10" spans="1:4" x14ac:dyDescent="0.2">
      <c r="A10" s="69">
        <v>4</v>
      </c>
      <c r="B10" s="69" t="s">
        <v>32</v>
      </c>
      <c r="C10" s="75">
        <v>50276</v>
      </c>
      <c r="D10" s="75">
        <v>347448714</v>
      </c>
    </row>
    <row r="11" spans="1:4" x14ac:dyDescent="0.2">
      <c r="A11" s="69">
        <v>5</v>
      </c>
      <c r="B11" s="69" t="s">
        <v>2</v>
      </c>
      <c r="C11" s="75">
        <v>237</v>
      </c>
      <c r="D11" s="75">
        <v>833932</v>
      </c>
    </row>
    <row r="12" spans="1:4" x14ac:dyDescent="0.2">
      <c r="A12" s="69">
        <v>6</v>
      </c>
      <c r="B12" s="69" t="s">
        <v>33</v>
      </c>
      <c r="C12" s="75">
        <v>1319</v>
      </c>
      <c r="D12" s="75">
        <v>5297988</v>
      </c>
    </row>
    <row r="13" spans="1:4" x14ac:dyDescent="0.2">
      <c r="A13" s="69">
        <v>7</v>
      </c>
      <c r="B13" s="69" t="s">
        <v>34</v>
      </c>
      <c r="C13" s="75">
        <v>1980</v>
      </c>
      <c r="D13" s="75">
        <v>29079689</v>
      </c>
    </row>
    <row r="14" spans="1:4" x14ac:dyDescent="0.2">
      <c r="A14" s="69">
        <v>8</v>
      </c>
      <c r="B14" s="69" t="s">
        <v>35</v>
      </c>
      <c r="C14" s="75">
        <v>938</v>
      </c>
      <c r="D14" s="75">
        <v>12927078</v>
      </c>
    </row>
    <row r="15" spans="1:4" x14ac:dyDescent="0.2">
      <c r="A15" s="69">
        <v>9</v>
      </c>
      <c r="B15" s="69" t="s">
        <v>36</v>
      </c>
      <c r="C15" s="75">
        <v>151</v>
      </c>
      <c r="D15" s="75">
        <v>3723600</v>
      </c>
    </row>
    <row r="16" spans="1:4" x14ac:dyDescent="0.2">
      <c r="A16" s="69">
        <v>10</v>
      </c>
      <c r="B16" s="69" t="s">
        <v>37</v>
      </c>
      <c r="C16" s="75">
        <v>844</v>
      </c>
      <c r="D16" s="75">
        <v>20710030</v>
      </c>
    </row>
    <row r="17" spans="1:4" x14ac:dyDescent="0.2">
      <c r="A17" s="69">
        <v>11</v>
      </c>
      <c r="B17" s="69" t="s">
        <v>38</v>
      </c>
      <c r="C17" s="75">
        <v>989</v>
      </c>
      <c r="D17" s="75">
        <v>20329338</v>
      </c>
    </row>
    <row r="18" spans="1:4" x14ac:dyDescent="0.2">
      <c r="A18" s="69">
        <v>13</v>
      </c>
      <c r="B18" s="69" t="s">
        <v>39</v>
      </c>
      <c r="C18" s="75">
        <v>301</v>
      </c>
      <c r="D18" s="75">
        <v>3659300</v>
      </c>
    </row>
    <row r="19" spans="1:4" x14ac:dyDescent="0.2">
      <c r="A19" s="69">
        <v>14</v>
      </c>
      <c r="B19" s="69" t="s">
        <v>40</v>
      </c>
      <c r="C19" s="75">
        <v>3900</v>
      </c>
      <c r="D19" s="75">
        <v>21493678</v>
      </c>
    </row>
    <row r="20" spans="1:4" x14ac:dyDescent="0.2">
      <c r="A20" s="69">
        <v>15</v>
      </c>
      <c r="B20" s="69" t="s">
        <v>41</v>
      </c>
      <c r="C20" s="75">
        <v>510</v>
      </c>
      <c r="D20" s="75">
        <v>8934600</v>
      </c>
    </row>
    <row r="21" spans="1:4" x14ac:dyDescent="0.2">
      <c r="A21" s="69">
        <v>16</v>
      </c>
      <c r="B21" s="69" t="s">
        <v>42</v>
      </c>
      <c r="C21" s="75">
        <v>163</v>
      </c>
      <c r="D21" s="75">
        <v>3955100</v>
      </c>
    </row>
    <row r="22" spans="1:4" x14ac:dyDescent="0.2">
      <c r="A22" s="69">
        <v>21</v>
      </c>
      <c r="B22" s="69" t="s">
        <v>43</v>
      </c>
      <c r="C22" s="75">
        <v>33196</v>
      </c>
      <c r="D22" s="75">
        <v>1392714986</v>
      </c>
    </row>
    <row r="23" spans="1:4" x14ac:dyDescent="0.2">
      <c r="A23" s="69">
        <v>22</v>
      </c>
      <c r="B23" s="69" t="s">
        <v>44</v>
      </c>
      <c r="C23" s="75">
        <v>45848</v>
      </c>
      <c r="D23" s="75">
        <v>563988975</v>
      </c>
    </row>
    <row r="24" spans="1:4" x14ac:dyDescent="0.2">
      <c r="A24" s="69">
        <v>24</v>
      </c>
      <c r="B24" s="69" t="s">
        <v>45</v>
      </c>
      <c r="C24" s="75">
        <v>71562</v>
      </c>
      <c r="D24" s="75">
        <v>1618664749</v>
      </c>
    </row>
    <row r="25" spans="1:4" x14ac:dyDescent="0.2">
      <c r="A25" s="69">
        <v>26</v>
      </c>
      <c r="B25" s="69" t="s">
        <v>46</v>
      </c>
      <c r="C25" s="75">
        <v>546</v>
      </c>
      <c r="D25" s="75">
        <v>14759596</v>
      </c>
    </row>
    <row r="26" spans="1:4" x14ac:dyDescent="0.2">
      <c r="A26" s="69">
        <v>29</v>
      </c>
      <c r="B26" s="69" t="s">
        <v>47</v>
      </c>
      <c r="C26" s="75">
        <v>794</v>
      </c>
      <c r="D26" s="75">
        <v>5074496</v>
      </c>
    </row>
    <row r="27" spans="1:4" x14ac:dyDescent="0.2">
      <c r="A27" s="69">
        <v>30</v>
      </c>
      <c r="B27" s="69" t="s">
        <v>48</v>
      </c>
      <c r="C27" s="75">
        <v>150</v>
      </c>
      <c r="D27" s="75">
        <v>2473400</v>
      </c>
    </row>
    <row r="28" spans="1:4" x14ac:dyDescent="0.2">
      <c r="A28" s="69">
        <v>32</v>
      </c>
      <c r="B28" s="69" t="s">
        <v>49</v>
      </c>
      <c r="C28" s="75">
        <v>3135</v>
      </c>
      <c r="D28" s="75">
        <v>24221592</v>
      </c>
    </row>
    <row r="29" spans="1:4" x14ac:dyDescent="0.2">
      <c r="A29" s="69">
        <v>33</v>
      </c>
      <c r="B29" s="69" t="s">
        <v>50</v>
      </c>
      <c r="C29" s="75">
        <v>443</v>
      </c>
      <c r="D29" s="75">
        <v>4416600</v>
      </c>
    </row>
    <row r="30" spans="1:4" x14ac:dyDescent="0.2">
      <c r="A30" s="69">
        <v>34</v>
      </c>
      <c r="B30" s="69" t="s">
        <v>51</v>
      </c>
      <c r="C30" s="75">
        <v>1248</v>
      </c>
      <c r="D30" s="75">
        <v>22991910</v>
      </c>
    </row>
    <row r="31" spans="1:4" x14ac:dyDescent="0.2">
      <c r="A31" s="69">
        <v>35</v>
      </c>
      <c r="B31" s="69" t="s">
        <v>52</v>
      </c>
      <c r="C31" s="75">
        <v>953</v>
      </c>
      <c r="D31" s="75">
        <v>15920679</v>
      </c>
    </row>
    <row r="32" spans="1:4" x14ac:dyDescent="0.2">
      <c r="A32" s="69">
        <v>36</v>
      </c>
      <c r="B32" s="69" t="s">
        <v>53</v>
      </c>
      <c r="C32" s="75">
        <v>677</v>
      </c>
      <c r="D32" s="75">
        <v>11858854</v>
      </c>
    </row>
    <row r="33" spans="1:4" x14ac:dyDescent="0.2">
      <c r="A33" s="69">
        <v>37</v>
      </c>
      <c r="B33" s="69" t="s">
        <v>54</v>
      </c>
      <c r="C33" s="75">
        <v>1421</v>
      </c>
      <c r="D33" s="75">
        <v>12474394</v>
      </c>
    </row>
    <row r="34" spans="1:4" x14ac:dyDescent="0.2">
      <c r="A34" s="69">
        <v>38</v>
      </c>
      <c r="B34" s="69" t="s">
        <v>55</v>
      </c>
      <c r="C34" s="75">
        <v>77</v>
      </c>
      <c r="D34" s="75">
        <v>1593407</v>
      </c>
    </row>
    <row r="35" spans="1:4" x14ac:dyDescent="0.2">
      <c r="A35" s="69">
        <v>39</v>
      </c>
      <c r="B35" s="69" t="s">
        <v>56</v>
      </c>
      <c r="C35" s="75">
        <v>1761</v>
      </c>
      <c r="D35" s="75">
        <v>14510390</v>
      </c>
    </row>
    <row r="36" spans="1:4" x14ac:dyDescent="0.2">
      <c r="A36" s="69">
        <v>40</v>
      </c>
      <c r="B36" s="69" t="s">
        <v>57</v>
      </c>
      <c r="C36" s="75">
        <v>1577</v>
      </c>
      <c r="D36" s="75">
        <v>26535600</v>
      </c>
    </row>
    <row r="37" spans="1:4" x14ac:dyDescent="0.2">
      <c r="A37" s="69">
        <v>41</v>
      </c>
      <c r="B37" s="69" t="s">
        <v>58</v>
      </c>
      <c r="C37" s="75">
        <v>121</v>
      </c>
      <c r="D37" s="75">
        <v>2946700</v>
      </c>
    </row>
    <row r="38" spans="1:4" x14ac:dyDescent="0.2">
      <c r="A38" s="69">
        <v>43</v>
      </c>
      <c r="B38" s="69" t="s">
        <v>59</v>
      </c>
      <c r="C38" s="75">
        <v>2643</v>
      </c>
      <c r="D38" s="75">
        <v>26708816</v>
      </c>
    </row>
    <row r="39" spans="1:4" x14ac:dyDescent="0.2">
      <c r="A39" s="69">
        <v>44</v>
      </c>
      <c r="B39" s="69" t="s">
        <v>60</v>
      </c>
      <c r="C39" s="75">
        <v>815</v>
      </c>
      <c r="D39" s="75">
        <v>2952591</v>
      </c>
    </row>
    <row r="40" spans="1:4" x14ac:dyDescent="0.2">
      <c r="A40" s="69">
        <v>46</v>
      </c>
      <c r="B40" s="69" t="s">
        <v>61</v>
      </c>
      <c r="C40" s="75">
        <v>75</v>
      </c>
      <c r="D40" s="75">
        <v>1165788</v>
      </c>
    </row>
    <row r="41" spans="1:4" x14ac:dyDescent="0.2">
      <c r="A41" s="69">
        <v>48</v>
      </c>
      <c r="B41" s="69" t="s">
        <v>62</v>
      </c>
      <c r="C41" s="75">
        <v>671</v>
      </c>
      <c r="D41" s="75">
        <v>10574384</v>
      </c>
    </row>
    <row r="42" spans="1:4" x14ac:dyDescent="0.2">
      <c r="A42" s="69">
        <v>50</v>
      </c>
      <c r="B42" s="69" t="s">
        <v>63</v>
      </c>
      <c r="C42" s="75">
        <v>1389</v>
      </c>
      <c r="D42" s="75">
        <v>20899445</v>
      </c>
    </row>
    <row r="43" spans="1:4" x14ac:dyDescent="0.2">
      <c r="A43" s="69">
        <v>56</v>
      </c>
      <c r="B43" s="69" t="s">
        <v>64</v>
      </c>
      <c r="C43" s="75">
        <v>12204</v>
      </c>
      <c r="D43" s="75">
        <v>148296309</v>
      </c>
    </row>
    <row r="44" spans="1:4" x14ac:dyDescent="0.2">
      <c r="A44" s="69">
        <v>57</v>
      </c>
      <c r="B44" s="69" t="s">
        <v>65</v>
      </c>
      <c r="C44" s="75">
        <v>15572</v>
      </c>
      <c r="D44" s="75">
        <v>87428390</v>
      </c>
    </row>
    <row r="45" spans="1:4" x14ac:dyDescent="0.2">
      <c r="A45" s="69">
        <v>63</v>
      </c>
      <c r="B45" s="69" t="s">
        <v>66</v>
      </c>
      <c r="C45" s="75">
        <v>391</v>
      </c>
      <c r="D45" s="75">
        <v>1959700</v>
      </c>
    </row>
    <row r="46" spans="1:4" x14ac:dyDescent="0.2">
      <c r="A46" s="69">
        <v>64</v>
      </c>
      <c r="B46" s="69" t="s">
        <v>67</v>
      </c>
      <c r="C46" s="75">
        <v>57</v>
      </c>
      <c r="D46" s="75">
        <v>1605750</v>
      </c>
    </row>
    <row r="47" spans="1:4" x14ac:dyDescent="0.2">
      <c r="A47" s="69">
        <v>65</v>
      </c>
      <c r="B47" s="69" t="s">
        <v>68</v>
      </c>
      <c r="C47" s="75">
        <v>101</v>
      </c>
      <c r="D47" s="75">
        <v>1489700</v>
      </c>
    </row>
    <row r="48" spans="1:4" x14ac:dyDescent="0.2">
      <c r="A48" s="69">
        <v>67</v>
      </c>
      <c r="B48" s="69" t="s">
        <v>69</v>
      </c>
      <c r="C48" s="75">
        <v>502</v>
      </c>
      <c r="D48" s="75">
        <v>4001100</v>
      </c>
    </row>
    <row r="49" spans="1:4" x14ac:dyDescent="0.2">
      <c r="A49" s="69">
        <v>68</v>
      </c>
      <c r="B49" s="69" t="s">
        <v>70</v>
      </c>
      <c r="C49" s="75">
        <v>142</v>
      </c>
      <c r="D49" s="75">
        <v>7571200</v>
      </c>
    </row>
    <row r="50" spans="1:4" x14ac:dyDescent="0.2">
      <c r="A50" s="69">
        <v>69</v>
      </c>
      <c r="B50" s="69" t="s">
        <v>71</v>
      </c>
      <c r="C50" s="75">
        <v>534</v>
      </c>
      <c r="D50" s="75">
        <v>7729600</v>
      </c>
    </row>
    <row r="51" spans="1:4" x14ac:dyDescent="0.2">
      <c r="A51" s="70" t="s">
        <v>3</v>
      </c>
      <c r="B51" s="71"/>
      <c r="C51" s="76">
        <v>263768</v>
      </c>
      <c r="D51" s="76">
        <v>4700221910</v>
      </c>
    </row>
    <row r="53" spans="1:4" ht="51.75" customHeight="1" x14ac:dyDescent="0.2">
      <c r="A53" s="72" t="s">
        <v>91</v>
      </c>
      <c r="B53" s="72"/>
      <c r="C53" s="72"/>
      <c r="D53" s="72"/>
    </row>
    <row r="54" spans="1:4" ht="12.75" customHeight="1" x14ac:dyDescent="0.2">
      <c r="A54" s="73" t="s">
        <v>98</v>
      </c>
      <c r="B54" s="73"/>
      <c r="C54" s="73"/>
    </row>
  </sheetData>
  <mergeCells count="8">
    <mergeCell ref="A53:D53"/>
    <mergeCell ref="A54:C54"/>
    <mergeCell ref="A3:D3"/>
    <mergeCell ref="A4:D4"/>
    <mergeCell ref="A5:D5"/>
    <mergeCell ref="A6:D6"/>
    <mergeCell ref="A7:B7"/>
    <mergeCell ref="A51:B5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6:C58"/>
  <sheetViews>
    <sheetView showGridLines="0" topLeftCell="A34" workbookViewId="0">
      <selection activeCell="A57" sqref="A57:B57"/>
    </sheetView>
  </sheetViews>
  <sheetFormatPr baseColWidth="10" defaultColWidth="9.140625" defaultRowHeight="12.75" x14ac:dyDescent="0.2"/>
  <cols>
    <col min="1" max="1" width="3" style="5" customWidth="1"/>
    <col min="2" max="2" width="63" style="5" customWidth="1"/>
    <col min="3" max="3" width="13.42578125" style="5" customWidth="1"/>
    <col min="4" max="16384" width="9.140625" style="5"/>
  </cols>
  <sheetData>
    <row r="6" spans="1:3" ht="22.5" x14ac:dyDescent="0.2">
      <c r="A6" s="1" t="s">
        <v>5</v>
      </c>
      <c r="B6" s="10"/>
    </row>
    <row r="7" spans="1:3" ht="10.5" customHeight="1" x14ac:dyDescent="0.2">
      <c r="A7" s="10"/>
      <c r="B7" s="10"/>
    </row>
    <row r="8" spans="1:3" ht="10.5" customHeight="1" x14ac:dyDescent="0.2">
      <c r="A8" s="47" t="s">
        <v>72</v>
      </c>
      <c r="B8" s="47"/>
      <c r="C8" s="47"/>
    </row>
    <row r="9" spans="1:3" ht="10.5" customHeight="1" x14ac:dyDescent="0.2">
      <c r="A9" s="48" t="s">
        <v>74</v>
      </c>
      <c r="B9" s="48"/>
      <c r="C9" s="48"/>
    </row>
    <row r="10" spans="1:3" ht="12.75" customHeight="1" x14ac:dyDescent="0.2">
      <c r="A10" s="48" t="s">
        <v>89</v>
      </c>
      <c r="B10" s="48"/>
      <c r="C10" s="48"/>
    </row>
    <row r="11" spans="1:3" x14ac:dyDescent="0.2">
      <c r="A11" s="15"/>
      <c r="B11" s="15"/>
      <c r="C11" s="15"/>
    </row>
    <row r="12" spans="1:3" ht="22.5" x14ac:dyDescent="0.2">
      <c r="A12" s="49" t="s">
        <v>1</v>
      </c>
      <c r="B12" s="50"/>
      <c r="C12" s="25" t="s">
        <v>78</v>
      </c>
    </row>
    <row r="13" spans="1:3" x14ac:dyDescent="0.2">
      <c r="A13" s="26">
        <v>2</v>
      </c>
      <c r="B13" s="16" t="s">
        <v>30</v>
      </c>
      <c r="C13" s="30">
        <v>13153</v>
      </c>
    </row>
    <row r="14" spans="1:3" x14ac:dyDescent="0.2">
      <c r="A14" s="26">
        <v>3</v>
      </c>
      <c r="B14" s="16" t="s">
        <v>31</v>
      </c>
      <c r="C14" s="30">
        <v>405181</v>
      </c>
    </row>
    <row r="15" spans="1:3" x14ac:dyDescent="0.2">
      <c r="A15" s="26">
        <v>4</v>
      </c>
      <c r="B15" s="16" t="s">
        <v>32</v>
      </c>
      <c r="C15" s="30">
        <v>1248638</v>
      </c>
    </row>
    <row r="16" spans="1:3" x14ac:dyDescent="0.2">
      <c r="A16" s="26">
        <v>5</v>
      </c>
      <c r="B16" s="16" t="s">
        <v>2</v>
      </c>
      <c r="C16" s="30">
        <v>56108</v>
      </c>
    </row>
    <row r="17" spans="1:3" x14ac:dyDescent="0.2">
      <c r="A17" s="26">
        <v>6</v>
      </c>
      <c r="B17" s="16" t="s">
        <v>33</v>
      </c>
      <c r="C17" s="30">
        <v>155669</v>
      </c>
    </row>
    <row r="18" spans="1:3" x14ac:dyDescent="0.2">
      <c r="A18" s="26">
        <v>7</v>
      </c>
      <c r="B18" s="16" t="s">
        <v>34</v>
      </c>
      <c r="C18" s="30">
        <v>239436</v>
      </c>
    </row>
    <row r="19" spans="1:3" x14ac:dyDescent="0.2">
      <c r="A19" s="26">
        <v>8</v>
      </c>
      <c r="B19" s="16" t="s">
        <v>35</v>
      </c>
      <c r="C19" s="30">
        <v>226403</v>
      </c>
    </row>
    <row r="20" spans="1:3" x14ac:dyDescent="0.2">
      <c r="A20" s="26">
        <v>9</v>
      </c>
      <c r="B20" s="16" t="s">
        <v>36</v>
      </c>
      <c r="C20" s="30">
        <v>48533</v>
      </c>
    </row>
    <row r="21" spans="1:3" x14ac:dyDescent="0.2">
      <c r="A21" s="26">
        <v>10</v>
      </c>
      <c r="B21" s="16" t="s">
        <v>37</v>
      </c>
      <c r="C21" s="30">
        <v>184168</v>
      </c>
    </row>
    <row r="22" spans="1:3" x14ac:dyDescent="0.2">
      <c r="A22" s="26">
        <v>11</v>
      </c>
      <c r="B22" s="16" t="s">
        <v>38</v>
      </c>
      <c r="C22" s="30">
        <v>164002</v>
      </c>
    </row>
    <row r="23" spans="1:3" x14ac:dyDescent="0.2">
      <c r="A23" s="26">
        <v>13</v>
      </c>
      <c r="B23" s="16" t="s">
        <v>39</v>
      </c>
      <c r="C23" s="30">
        <v>28585</v>
      </c>
    </row>
    <row r="24" spans="1:3" x14ac:dyDescent="0.2">
      <c r="A24" s="26">
        <v>14</v>
      </c>
      <c r="B24" s="16" t="s">
        <v>40</v>
      </c>
      <c r="C24" s="30">
        <v>108180</v>
      </c>
    </row>
    <row r="25" spans="1:3" x14ac:dyDescent="0.2">
      <c r="A25" s="26">
        <v>15</v>
      </c>
      <c r="B25" s="16" t="s">
        <v>41</v>
      </c>
      <c r="C25" s="30">
        <v>109855</v>
      </c>
    </row>
    <row r="26" spans="1:3" x14ac:dyDescent="0.2">
      <c r="A26" s="26">
        <v>16</v>
      </c>
      <c r="B26" s="16" t="s">
        <v>42</v>
      </c>
      <c r="C26" s="30">
        <v>22618</v>
      </c>
    </row>
    <row r="27" spans="1:3" x14ac:dyDescent="0.2">
      <c r="A27" s="26">
        <v>21</v>
      </c>
      <c r="B27" s="16" t="s">
        <v>43</v>
      </c>
      <c r="C27" s="30">
        <v>838824</v>
      </c>
    </row>
    <row r="28" spans="1:3" x14ac:dyDescent="0.2">
      <c r="A28" s="26">
        <v>22</v>
      </c>
      <c r="B28" s="16" t="s">
        <v>44</v>
      </c>
      <c r="C28" s="30">
        <v>1443402</v>
      </c>
    </row>
    <row r="29" spans="1:3" x14ac:dyDescent="0.2">
      <c r="A29" s="26">
        <v>24</v>
      </c>
      <c r="B29" s="16" t="s">
        <v>45</v>
      </c>
      <c r="C29" s="30">
        <v>1300616</v>
      </c>
    </row>
    <row r="30" spans="1:3" x14ac:dyDescent="0.2">
      <c r="A30" s="26">
        <v>26</v>
      </c>
      <c r="B30" s="16" t="s">
        <v>46</v>
      </c>
      <c r="C30" s="30">
        <v>29441</v>
      </c>
    </row>
    <row r="31" spans="1:3" x14ac:dyDescent="0.2">
      <c r="A31" s="26">
        <v>29</v>
      </c>
      <c r="B31" s="16" t="s">
        <v>47</v>
      </c>
      <c r="C31" s="30">
        <v>24808</v>
      </c>
    </row>
    <row r="32" spans="1:3" x14ac:dyDescent="0.2">
      <c r="A32" s="26">
        <v>30</v>
      </c>
      <c r="B32" s="16" t="s">
        <v>48</v>
      </c>
      <c r="C32" s="30">
        <v>53470</v>
      </c>
    </row>
    <row r="33" spans="1:3" x14ac:dyDescent="0.2">
      <c r="A33" s="26">
        <v>32</v>
      </c>
      <c r="B33" s="16" t="s">
        <v>49</v>
      </c>
      <c r="C33" s="30">
        <v>139869</v>
      </c>
    </row>
    <row r="34" spans="1:3" x14ac:dyDescent="0.2">
      <c r="A34" s="26">
        <v>33</v>
      </c>
      <c r="B34" s="16" t="s">
        <v>50</v>
      </c>
      <c r="C34" s="30">
        <v>104968</v>
      </c>
    </row>
    <row r="35" spans="1:3" x14ac:dyDescent="0.2">
      <c r="A35" s="26">
        <v>34</v>
      </c>
      <c r="B35" s="16" t="s">
        <v>51</v>
      </c>
      <c r="C35" s="30">
        <v>219114</v>
      </c>
    </row>
    <row r="36" spans="1:3" x14ac:dyDescent="0.2">
      <c r="A36" s="26">
        <v>35</v>
      </c>
      <c r="B36" s="16" t="s">
        <v>52</v>
      </c>
      <c r="C36" s="30">
        <v>112263</v>
      </c>
    </row>
    <row r="37" spans="1:3" x14ac:dyDescent="0.2">
      <c r="A37" s="26">
        <v>36</v>
      </c>
      <c r="B37" s="16" t="s">
        <v>53</v>
      </c>
      <c r="C37" s="30">
        <v>58297</v>
      </c>
    </row>
    <row r="38" spans="1:3" x14ac:dyDescent="0.2">
      <c r="A38" s="26">
        <v>37</v>
      </c>
      <c r="B38" s="16" t="s">
        <v>54</v>
      </c>
      <c r="C38" s="30">
        <v>136134</v>
      </c>
    </row>
    <row r="39" spans="1:3" x14ac:dyDescent="0.2">
      <c r="A39" s="26">
        <v>38</v>
      </c>
      <c r="B39" s="16" t="s">
        <v>55</v>
      </c>
      <c r="C39" s="30">
        <v>26146</v>
      </c>
    </row>
    <row r="40" spans="1:3" x14ac:dyDescent="0.2">
      <c r="A40" s="26">
        <v>39</v>
      </c>
      <c r="B40" s="16" t="s">
        <v>56</v>
      </c>
      <c r="C40" s="30">
        <v>172683</v>
      </c>
    </row>
    <row r="41" spans="1:3" x14ac:dyDescent="0.2">
      <c r="A41" s="26">
        <v>40</v>
      </c>
      <c r="B41" s="16" t="s">
        <v>57</v>
      </c>
      <c r="C41" s="30">
        <v>230094</v>
      </c>
    </row>
    <row r="42" spans="1:3" x14ac:dyDescent="0.2">
      <c r="A42" s="26">
        <v>41</v>
      </c>
      <c r="B42" s="16" t="s">
        <v>58</v>
      </c>
      <c r="C42" s="30">
        <v>51796</v>
      </c>
    </row>
    <row r="43" spans="1:3" x14ac:dyDescent="0.2">
      <c r="A43" s="26">
        <v>43</v>
      </c>
      <c r="B43" s="16" t="s">
        <v>59</v>
      </c>
      <c r="C43" s="30">
        <v>87391</v>
      </c>
    </row>
    <row r="44" spans="1:3" x14ac:dyDescent="0.2">
      <c r="A44" s="26">
        <v>44</v>
      </c>
      <c r="B44" s="16" t="s">
        <v>60</v>
      </c>
      <c r="C44" s="30">
        <v>183007</v>
      </c>
    </row>
    <row r="45" spans="1:3" x14ac:dyDescent="0.2">
      <c r="A45" s="26">
        <v>46</v>
      </c>
      <c r="B45" s="16" t="s">
        <v>61</v>
      </c>
      <c r="C45" s="30">
        <v>4395</v>
      </c>
    </row>
    <row r="46" spans="1:3" x14ac:dyDescent="0.2">
      <c r="A46" s="26">
        <v>48</v>
      </c>
      <c r="B46" s="16" t="s">
        <v>62</v>
      </c>
      <c r="C46" s="30">
        <v>61835</v>
      </c>
    </row>
    <row r="47" spans="1:3" x14ac:dyDescent="0.2">
      <c r="A47" s="26">
        <v>50</v>
      </c>
      <c r="B47" s="16" t="s">
        <v>63</v>
      </c>
      <c r="C47" s="30">
        <v>116295</v>
      </c>
    </row>
    <row r="48" spans="1:3" x14ac:dyDescent="0.2">
      <c r="A48" s="26">
        <v>56</v>
      </c>
      <c r="B48" s="16" t="s">
        <v>64</v>
      </c>
      <c r="C48" s="30">
        <v>298746</v>
      </c>
    </row>
    <row r="49" spans="1:3" x14ac:dyDescent="0.2">
      <c r="A49" s="26">
        <v>57</v>
      </c>
      <c r="B49" s="16" t="s">
        <v>65</v>
      </c>
      <c r="C49" s="30">
        <v>640763</v>
      </c>
    </row>
    <row r="50" spans="1:3" x14ac:dyDescent="0.2">
      <c r="A50" s="26">
        <v>63</v>
      </c>
      <c r="B50" s="16" t="s">
        <v>66</v>
      </c>
      <c r="C50" s="30">
        <v>23769</v>
      </c>
    </row>
    <row r="51" spans="1:3" x14ac:dyDescent="0.2">
      <c r="A51" s="26">
        <v>64</v>
      </c>
      <c r="B51" s="16" t="s">
        <v>67</v>
      </c>
      <c r="C51" s="30">
        <v>14932</v>
      </c>
    </row>
    <row r="52" spans="1:3" x14ac:dyDescent="0.2">
      <c r="A52" s="26">
        <v>65</v>
      </c>
      <c r="B52" s="16" t="s">
        <v>68</v>
      </c>
      <c r="C52" s="30">
        <v>6383</v>
      </c>
    </row>
    <row r="53" spans="1:3" x14ac:dyDescent="0.2">
      <c r="A53" s="26">
        <v>67</v>
      </c>
      <c r="B53" s="16" t="s">
        <v>69</v>
      </c>
      <c r="C53" s="30">
        <v>21216</v>
      </c>
    </row>
    <row r="54" spans="1:3" x14ac:dyDescent="0.2">
      <c r="A54" s="26">
        <v>68</v>
      </c>
      <c r="B54" s="16" t="s">
        <v>70</v>
      </c>
      <c r="C54" s="30">
        <v>11630</v>
      </c>
    </row>
    <row r="55" spans="1:3" s="10" customFormat="1" x14ac:dyDescent="0.2">
      <c r="A55" s="26">
        <v>69</v>
      </c>
      <c r="B55" s="16" t="s">
        <v>71</v>
      </c>
      <c r="C55" s="30">
        <v>52212</v>
      </c>
    </row>
    <row r="56" spans="1:3" s="10" customFormat="1" x14ac:dyDescent="0.2">
      <c r="A56" s="45" t="s">
        <v>3</v>
      </c>
      <c r="B56" s="46"/>
      <c r="C56" s="23">
        <v>9475028</v>
      </c>
    </row>
    <row r="57" spans="1:3" s="10" customFormat="1" ht="33" customHeight="1" x14ac:dyDescent="0.2">
      <c r="A57" s="44" t="s">
        <v>91</v>
      </c>
      <c r="B57" s="44"/>
    </row>
    <row r="58" spans="1:3" ht="16.5" customHeight="1" x14ac:dyDescent="0.2">
      <c r="A58" s="44" t="s">
        <v>90</v>
      </c>
      <c r="B58" s="44"/>
      <c r="C58" s="44"/>
    </row>
  </sheetData>
  <mergeCells count="7">
    <mergeCell ref="A58:C58"/>
    <mergeCell ref="A12:B12"/>
    <mergeCell ref="A57:B57"/>
    <mergeCell ref="A56:B56"/>
    <mergeCell ref="A8:C8"/>
    <mergeCell ref="A9:C9"/>
    <mergeCell ref="A10:C1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43"/>
  <sheetViews>
    <sheetView showGridLines="0" topLeftCell="A119" workbookViewId="0">
      <selection activeCell="A142" sqref="A142:C142"/>
    </sheetView>
  </sheetViews>
  <sheetFormatPr baseColWidth="10" defaultColWidth="9.140625" defaultRowHeight="12.75" x14ac:dyDescent="0.2"/>
  <cols>
    <col min="1" max="1" width="3" style="15" customWidth="1"/>
    <col min="2" max="2" width="63" style="15" customWidth="1"/>
    <col min="3" max="3" width="10.140625" style="15" customWidth="1"/>
    <col min="4" max="4" width="12.5703125" style="15" customWidth="1"/>
    <col min="5" max="16384" width="9.140625" style="15"/>
  </cols>
  <sheetData>
    <row r="1" spans="1:4" ht="22.5" x14ac:dyDescent="0.2">
      <c r="A1" s="18"/>
    </row>
    <row r="3" spans="1:4" ht="10.5" customHeight="1" x14ac:dyDescent="0.2">
      <c r="A3" s="52" t="s">
        <v>72</v>
      </c>
      <c r="B3" s="52"/>
      <c r="C3" s="52"/>
      <c r="D3" s="52"/>
    </row>
    <row r="4" spans="1:4" ht="10.5" customHeight="1" x14ac:dyDescent="0.2">
      <c r="A4" s="53" t="s">
        <v>85</v>
      </c>
      <c r="B4" s="53"/>
      <c r="C4" s="53"/>
      <c r="D4" s="53"/>
    </row>
    <row r="5" spans="1:4" ht="10.5" customHeight="1" x14ac:dyDescent="0.2">
      <c r="A5" s="53" t="s">
        <v>89</v>
      </c>
      <c r="B5" s="53"/>
      <c r="C5" s="53"/>
      <c r="D5" s="53"/>
    </row>
    <row r="7" spans="1:4" ht="22.5" x14ac:dyDescent="0.2">
      <c r="A7" s="54" t="s">
        <v>1</v>
      </c>
      <c r="B7" s="55"/>
      <c r="C7" s="27" t="s">
        <v>83</v>
      </c>
      <c r="D7" s="28" t="s">
        <v>78</v>
      </c>
    </row>
    <row r="8" spans="1:4" x14ac:dyDescent="0.2">
      <c r="A8" s="56">
        <v>2</v>
      </c>
      <c r="B8" s="57" t="s">
        <v>30</v>
      </c>
      <c r="C8" s="22" t="s">
        <v>81</v>
      </c>
      <c r="D8" s="30">
        <v>11090</v>
      </c>
    </row>
    <row r="9" spans="1:4" x14ac:dyDescent="0.2">
      <c r="A9" s="56"/>
      <c r="B9" s="57"/>
      <c r="C9" s="22" t="s">
        <v>80</v>
      </c>
      <c r="D9" s="30">
        <v>1366</v>
      </c>
    </row>
    <row r="10" spans="1:4" x14ac:dyDescent="0.2">
      <c r="A10" s="56"/>
      <c r="B10" s="57"/>
      <c r="C10" s="22" t="s">
        <v>79</v>
      </c>
      <c r="D10" s="30">
        <v>697</v>
      </c>
    </row>
    <row r="11" spans="1:4" x14ac:dyDescent="0.2">
      <c r="A11" s="56">
        <v>3</v>
      </c>
      <c r="B11" s="57" t="s">
        <v>31</v>
      </c>
      <c r="C11" s="22" t="s">
        <v>81</v>
      </c>
      <c r="D11" s="30">
        <v>298625</v>
      </c>
    </row>
    <row r="12" spans="1:4" x14ac:dyDescent="0.2">
      <c r="A12" s="56"/>
      <c r="B12" s="57"/>
      <c r="C12" s="22" t="s">
        <v>80</v>
      </c>
      <c r="D12" s="30">
        <v>72145</v>
      </c>
    </row>
    <row r="13" spans="1:4" x14ac:dyDescent="0.2">
      <c r="A13" s="56"/>
      <c r="B13" s="57"/>
      <c r="C13" s="22" t="s">
        <v>79</v>
      </c>
      <c r="D13" s="30">
        <v>34411</v>
      </c>
    </row>
    <row r="14" spans="1:4" x14ac:dyDescent="0.2">
      <c r="A14" s="56">
        <v>4</v>
      </c>
      <c r="B14" s="57" t="s">
        <v>32</v>
      </c>
      <c r="C14" s="22" t="s">
        <v>81</v>
      </c>
      <c r="D14" s="30">
        <v>985482</v>
      </c>
    </row>
    <row r="15" spans="1:4" x14ac:dyDescent="0.2">
      <c r="A15" s="56"/>
      <c r="B15" s="57"/>
      <c r="C15" s="22" t="s">
        <v>80</v>
      </c>
      <c r="D15" s="30">
        <v>157173</v>
      </c>
    </row>
    <row r="16" spans="1:4" x14ac:dyDescent="0.2">
      <c r="A16" s="56"/>
      <c r="B16" s="57"/>
      <c r="C16" s="22" t="s">
        <v>79</v>
      </c>
      <c r="D16" s="30">
        <v>97482</v>
      </c>
    </row>
    <row r="17" spans="1:4" x14ac:dyDescent="0.2">
      <c r="A17" s="56"/>
      <c r="B17" s="57"/>
      <c r="C17" s="22" t="s">
        <v>82</v>
      </c>
      <c r="D17" s="30">
        <v>8501</v>
      </c>
    </row>
    <row r="18" spans="1:4" x14ac:dyDescent="0.2">
      <c r="A18" s="56">
        <v>5</v>
      </c>
      <c r="B18" s="57" t="s">
        <v>2</v>
      </c>
      <c r="C18" s="22" t="s">
        <v>81</v>
      </c>
      <c r="D18" s="30">
        <v>33917</v>
      </c>
    </row>
    <row r="19" spans="1:4" x14ac:dyDescent="0.2">
      <c r="A19" s="56"/>
      <c r="B19" s="57"/>
      <c r="C19" s="22" t="s">
        <v>80</v>
      </c>
      <c r="D19" s="30">
        <v>12506</v>
      </c>
    </row>
    <row r="20" spans="1:4" x14ac:dyDescent="0.2">
      <c r="A20" s="56"/>
      <c r="B20" s="57"/>
      <c r="C20" s="22" t="s">
        <v>79</v>
      </c>
      <c r="D20" s="30">
        <v>9685</v>
      </c>
    </row>
    <row r="21" spans="1:4" x14ac:dyDescent="0.2">
      <c r="A21" s="56">
        <v>6</v>
      </c>
      <c r="B21" s="57" t="s">
        <v>33</v>
      </c>
      <c r="C21" s="22" t="s">
        <v>81</v>
      </c>
      <c r="D21" s="30">
        <v>126291</v>
      </c>
    </row>
    <row r="22" spans="1:4" x14ac:dyDescent="0.2">
      <c r="A22" s="56"/>
      <c r="B22" s="57"/>
      <c r="C22" s="22" t="s">
        <v>80</v>
      </c>
      <c r="D22" s="30">
        <v>19029</v>
      </c>
    </row>
    <row r="23" spans="1:4" x14ac:dyDescent="0.2">
      <c r="A23" s="56"/>
      <c r="B23" s="57"/>
      <c r="C23" s="22" t="s">
        <v>79</v>
      </c>
      <c r="D23" s="30">
        <v>10349</v>
      </c>
    </row>
    <row r="24" spans="1:4" x14ac:dyDescent="0.2">
      <c r="A24" s="56">
        <v>7</v>
      </c>
      <c r="B24" s="57" t="s">
        <v>34</v>
      </c>
      <c r="C24" s="22" t="s">
        <v>81</v>
      </c>
      <c r="D24" s="30">
        <v>193476</v>
      </c>
    </row>
    <row r="25" spans="1:4" x14ac:dyDescent="0.2">
      <c r="A25" s="56"/>
      <c r="B25" s="57"/>
      <c r="C25" s="22" t="s">
        <v>80</v>
      </c>
      <c r="D25" s="30">
        <v>30536</v>
      </c>
    </row>
    <row r="26" spans="1:4" x14ac:dyDescent="0.2">
      <c r="A26" s="56"/>
      <c r="B26" s="57"/>
      <c r="C26" s="22" t="s">
        <v>79</v>
      </c>
      <c r="D26" s="30">
        <v>15424</v>
      </c>
    </row>
    <row r="27" spans="1:4" x14ac:dyDescent="0.2">
      <c r="A27" s="56">
        <v>8</v>
      </c>
      <c r="B27" s="57" t="s">
        <v>35</v>
      </c>
      <c r="C27" s="22" t="s">
        <v>81</v>
      </c>
      <c r="D27" s="30">
        <v>177158</v>
      </c>
    </row>
    <row r="28" spans="1:4" x14ac:dyDescent="0.2">
      <c r="A28" s="56"/>
      <c r="B28" s="57"/>
      <c r="C28" s="22" t="s">
        <v>80</v>
      </c>
      <c r="D28" s="30">
        <v>33134</v>
      </c>
    </row>
    <row r="29" spans="1:4" x14ac:dyDescent="0.2">
      <c r="A29" s="56"/>
      <c r="B29" s="57"/>
      <c r="C29" s="22" t="s">
        <v>79</v>
      </c>
      <c r="D29" s="30">
        <v>16111</v>
      </c>
    </row>
    <row r="30" spans="1:4" x14ac:dyDescent="0.2">
      <c r="A30" s="56">
        <v>9</v>
      </c>
      <c r="B30" s="57" t="s">
        <v>36</v>
      </c>
      <c r="C30" s="22" t="s">
        <v>81</v>
      </c>
      <c r="D30" s="30">
        <v>27841</v>
      </c>
    </row>
    <row r="31" spans="1:4" x14ac:dyDescent="0.2">
      <c r="A31" s="56"/>
      <c r="B31" s="57"/>
      <c r="C31" s="22" t="s">
        <v>80</v>
      </c>
      <c r="D31" s="30">
        <v>12280</v>
      </c>
    </row>
    <row r="32" spans="1:4" x14ac:dyDescent="0.2">
      <c r="A32" s="56"/>
      <c r="B32" s="57"/>
      <c r="C32" s="22" t="s">
        <v>79</v>
      </c>
      <c r="D32" s="30">
        <v>8412</v>
      </c>
    </row>
    <row r="33" spans="1:4" x14ac:dyDescent="0.2">
      <c r="A33" s="56">
        <v>10</v>
      </c>
      <c r="B33" s="57" t="s">
        <v>37</v>
      </c>
      <c r="C33" s="22" t="s">
        <v>81</v>
      </c>
      <c r="D33" s="30">
        <v>130979</v>
      </c>
    </row>
    <row r="34" spans="1:4" x14ac:dyDescent="0.2">
      <c r="A34" s="56"/>
      <c r="B34" s="57"/>
      <c r="C34" s="22" t="s">
        <v>80</v>
      </c>
      <c r="D34" s="30">
        <v>33085</v>
      </c>
    </row>
    <row r="35" spans="1:4" x14ac:dyDescent="0.2">
      <c r="A35" s="56"/>
      <c r="B35" s="57"/>
      <c r="C35" s="22" t="s">
        <v>79</v>
      </c>
      <c r="D35" s="30">
        <v>20104</v>
      </c>
    </row>
    <row r="36" spans="1:4" x14ac:dyDescent="0.2">
      <c r="A36" s="56">
        <v>11</v>
      </c>
      <c r="B36" s="57" t="s">
        <v>38</v>
      </c>
      <c r="C36" s="22" t="s">
        <v>81</v>
      </c>
      <c r="D36" s="30">
        <v>130911</v>
      </c>
    </row>
    <row r="37" spans="1:4" x14ac:dyDescent="0.2">
      <c r="A37" s="56"/>
      <c r="B37" s="57"/>
      <c r="C37" s="22" t="s">
        <v>80</v>
      </c>
      <c r="D37" s="30">
        <v>21833</v>
      </c>
    </row>
    <row r="38" spans="1:4" x14ac:dyDescent="0.2">
      <c r="A38" s="56"/>
      <c r="B38" s="57"/>
      <c r="C38" s="22" t="s">
        <v>79</v>
      </c>
      <c r="D38" s="30">
        <v>11258</v>
      </c>
    </row>
    <row r="39" spans="1:4" x14ac:dyDescent="0.2">
      <c r="A39" s="56">
        <v>13</v>
      </c>
      <c r="B39" s="57" t="s">
        <v>39</v>
      </c>
      <c r="C39" s="22" t="s">
        <v>81</v>
      </c>
      <c r="D39" s="30">
        <v>20287</v>
      </c>
    </row>
    <row r="40" spans="1:4" x14ac:dyDescent="0.2">
      <c r="A40" s="56"/>
      <c r="B40" s="57"/>
      <c r="C40" s="22" t="s">
        <v>80</v>
      </c>
      <c r="D40" s="30">
        <v>5536</v>
      </c>
    </row>
    <row r="41" spans="1:4" x14ac:dyDescent="0.2">
      <c r="A41" s="56"/>
      <c r="B41" s="57"/>
      <c r="C41" s="22" t="s">
        <v>79</v>
      </c>
      <c r="D41" s="30">
        <v>2762</v>
      </c>
    </row>
    <row r="42" spans="1:4" x14ac:dyDescent="0.2">
      <c r="A42" s="56">
        <v>14</v>
      </c>
      <c r="B42" s="57" t="s">
        <v>40</v>
      </c>
      <c r="C42" s="22" t="s">
        <v>81</v>
      </c>
      <c r="D42" s="30">
        <v>78875</v>
      </c>
    </row>
    <row r="43" spans="1:4" x14ac:dyDescent="0.2">
      <c r="A43" s="56"/>
      <c r="B43" s="57"/>
      <c r="C43" s="22" t="s">
        <v>80</v>
      </c>
      <c r="D43" s="30">
        <v>19486</v>
      </c>
    </row>
    <row r="44" spans="1:4" x14ac:dyDescent="0.2">
      <c r="A44" s="56"/>
      <c r="B44" s="57"/>
      <c r="C44" s="22" t="s">
        <v>79</v>
      </c>
      <c r="D44" s="30">
        <v>9819</v>
      </c>
    </row>
    <row r="45" spans="1:4" x14ac:dyDescent="0.2">
      <c r="A45" s="56">
        <v>15</v>
      </c>
      <c r="B45" s="57" t="s">
        <v>41</v>
      </c>
      <c r="C45" s="22" t="s">
        <v>81</v>
      </c>
      <c r="D45" s="30">
        <v>79268</v>
      </c>
    </row>
    <row r="46" spans="1:4" x14ac:dyDescent="0.2">
      <c r="A46" s="56"/>
      <c r="B46" s="57"/>
      <c r="C46" s="22" t="s">
        <v>80</v>
      </c>
      <c r="D46" s="30">
        <v>19663</v>
      </c>
    </row>
    <row r="47" spans="1:4" x14ac:dyDescent="0.2">
      <c r="A47" s="56"/>
      <c r="B47" s="57"/>
      <c r="C47" s="22" t="s">
        <v>79</v>
      </c>
      <c r="D47" s="30">
        <v>10924</v>
      </c>
    </row>
    <row r="48" spans="1:4" x14ac:dyDescent="0.2">
      <c r="A48" s="56">
        <v>16</v>
      </c>
      <c r="B48" s="57" t="s">
        <v>42</v>
      </c>
      <c r="C48" s="22" t="s">
        <v>81</v>
      </c>
      <c r="D48" s="30">
        <v>9912</v>
      </c>
    </row>
    <row r="49" spans="1:4" x14ac:dyDescent="0.2">
      <c r="A49" s="56"/>
      <c r="B49" s="57"/>
      <c r="C49" s="22" t="s">
        <v>80</v>
      </c>
      <c r="D49" s="30">
        <v>5188</v>
      </c>
    </row>
    <row r="50" spans="1:4" x14ac:dyDescent="0.2">
      <c r="A50" s="56"/>
      <c r="B50" s="57"/>
      <c r="C50" s="22" t="s">
        <v>79</v>
      </c>
      <c r="D50" s="30">
        <v>7518</v>
      </c>
    </row>
    <row r="51" spans="1:4" x14ac:dyDescent="0.2">
      <c r="A51" s="56">
        <v>21</v>
      </c>
      <c r="B51" s="57" t="s">
        <v>43</v>
      </c>
      <c r="C51" s="22" t="s">
        <v>81</v>
      </c>
      <c r="D51" s="30">
        <v>533575</v>
      </c>
    </row>
    <row r="52" spans="1:4" x14ac:dyDescent="0.2">
      <c r="A52" s="56"/>
      <c r="B52" s="57"/>
      <c r="C52" s="22" t="s">
        <v>80</v>
      </c>
      <c r="D52" s="30">
        <v>92023</v>
      </c>
    </row>
    <row r="53" spans="1:4" x14ac:dyDescent="0.2">
      <c r="A53" s="56"/>
      <c r="B53" s="57"/>
      <c r="C53" s="22" t="s">
        <v>79</v>
      </c>
      <c r="D53" s="30">
        <v>70354</v>
      </c>
    </row>
    <row r="54" spans="1:4" x14ac:dyDescent="0.2">
      <c r="A54" s="56"/>
      <c r="B54" s="57"/>
      <c r="C54" s="22" t="s">
        <v>82</v>
      </c>
      <c r="D54" s="30">
        <v>142872</v>
      </c>
    </row>
    <row r="55" spans="1:4" x14ac:dyDescent="0.2">
      <c r="A55" s="56">
        <v>22</v>
      </c>
      <c r="B55" s="57" t="s">
        <v>44</v>
      </c>
      <c r="C55" s="22" t="s">
        <v>81</v>
      </c>
      <c r="D55" s="30">
        <v>1067610</v>
      </c>
    </row>
    <row r="56" spans="1:4" x14ac:dyDescent="0.2">
      <c r="A56" s="56"/>
      <c r="B56" s="57"/>
      <c r="C56" s="22" t="s">
        <v>80</v>
      </c>
      <c r="D56" s="30">
        <v>226203</v>
      </c>
    </row>
    <row r="57" spans="1:4" x14ac:dyDescent="0.2">
      <c r="A57" s="56"/>
      <c r="B57" s="57"/>
      <c r="C57" s="22" t="s">
        <v>79</v>
      </c>
      <c r="D57" s="30">
        <v>148391</v>
      </c>
    </row>
    <row r="58" spans="1:4" x14ac:dyDescent="0.2">
      <c r="A58" s="56"/>
      <c r="B58" s="57"/>
      <c r="C58" s="22" t="s">
        <v>82</v>
      </c>
      <c r="D58" s="30">
        <v>1198</v>
      </c>
    </row>
    <row r="59" spans="1:4" x14ac:dyDescent="0.2">
      <c r="A59" s="56">
        <v>24</v>
      </c>
      <c r="B59" s="57" t="s">
        <v>45</v>
      </c>
      <c r="C59" s="22" t="s">
        <v>81</v>
      </c>
      <c r="D59" s="30">
        <v>895452</v>
      </c>
    </row>
    <row r="60" spans="1:4" x14ac:dyDescent="0.2">
      <c r="A60" s="56"/>
      <c r="B60" s="57"/>
      <c r="C60" s="22" t="s">
        <v>80</v>
      </c>
      <c r="D60" s="30">
        <v>227932</v>
      </c>
    </row>
    <row r="61" spans="1:4" x14ac:dyDescent="0.2">
      <c r="A61" s="56"/>
      <c r="B61" s="57"/>
      <c r="C61" s="22" t="s">
        <v>79</v>
      </c>
      <c r="D61" s="30">
        <v>174413</v>
      </c>
    </row>
    <row r="62" spans="1:4" x14ac:dyDescent="0.2">
      <c r="A62" s="56"/>
      <c r="B62" s="57"/>
      <c r="C62" s="22" t="s">
        <v>82</v>
      </c>
      <c r="D62" s="30">
        <v>2819</v>
      </c>
    </row>
    <row r="63" spans="1:4" x14ac:dyDescent="0.2">
      <c r="A63" s="56">
        <v>26</v>
      </c>
      <c r="B63" s="57" t="s">
        <v>46</v>
      </c>
      <c r="C63" s="22" t="s">
        <v>81</v>
      </c>
      <c r="D63" s="30">
        <v>26474</v>
      </c>
    </row>
    <row r="64" spans="1:4" x14ac:dyDescent="0.2">
      <c r="A64" s="56"/>
      <c r="B64" s="57"/>
      <c r="C64" s="22" t="s">
        <v>80</v>
      </c>
      <c r="D64" s="30">
        <v>2165</v>
      </c>
    </row>
    <row r="65" spans="1:4" x14ac:dyDescent="0.2">
      <c r="A65" s="56"/>
      <c r="B65" s="57"/>
      <c r="C65" s="22" t="s">
        <v>79</v>
      </c>
      <c r="D65" s="30">
        <v>802</v>
      </c>
    </row>
    <row r="66" spans="1:4" x14ac:dyDescent="0.2">
      <c r="A66" s="56">
        <v>29</v>
      </c>
      <c r="B66" s="57" t="s">
        <v>47</v>
      </c>
      <c r="C66" s="22" t="s">
        <v>81</v>
      </c>
      <c r="D66" s="30">
        <v>16481</v>
      </c>
    </row>
    <row r="67" spans="1:4" x14ac:dyDescent="0.2">
      <c r="A67" s="56"/>
      <c r="B67" s="57"/>
      <c r="C67" s="22" t="s">
        <v>80</v>
      </c>
      <c r="D67" s="30">
        <v>5949</v>
      </c>
    </row>
    <row r="68" spans="1:4" x14ac:dyDescent="0.2">
      <c r="A68" s="56"/>
      <c r="B68" s="57"/>
      <c r="C68" s="22" t="s">
        <v>79</v>
      </c>
      <c r="D68" s="30">
        <v>2378</v>
      </c>
    </row>
    <row r="69" spans="1:4" x14ac:dyDescent="0.2">
      <c r="A69" s="56">
        <v>30</v>
      </c>
      <c r="B69" s="57" t="s">
        <v>48</v>
      </c>
      <c r="C69" s="22" t="s">
        <v>81</v>
      </c>
      <c r="D69" s="30">
        <v>34976</v>
      </c>
    </row>
    <row r="70" spans="1:4" x14ac:dyDescent="0.2">
      <c r="A70" s="56"/>
      <c r="B70" s="57"/>
      <c r="C70" s="22" t="s">
        <v>80</v>
      </c>
      <c r="D70" s="30">
        <v>10870</v>
      </c>
    </row>
    <row r="71" spans="1:4" x14ac:dyDescent="0.2">
      <c r="A71" s="56"/>
      <c r="B71" s="57"/>
      <c r="C71" s="22" t="s">
        <v>79</v>
      </c>
      <c r="D71" s="30">
        <v>7624</v>
      </c>
    </row>
    <row r="72" spans="1:4" x14ac:dyDescent="0.2">
      <c r="A72" s="56">
        <v>32</v>
      </c>
      <c r="B72" s="57" t="s">
        <v>49</v>
      </c>
      <c r="C72" s="22" t="s">
        <v>81</v>
      </c>
      <c r="D72" s="30">
        <v>105785</v>
      </c>
    </row>
    <row r="73" spans="1:4" x14ac:dyDescent="0.2">
      <c r="A73" s="56"/>
      <c r="B73" s="57"/>
      <c r="C73" s="22" t="s">
        <v>80</v>
      </c>
      <c r="D73" s="30">
        <v>23148</v>
      </c>
    </row>
    <row r="74" spans="1:4" x14ac:dyDescent="0.2">
      <c r="A74" s="56"/>
      <c r="B74" s="57"/>
      <c r="C74" s="22" t="s">
        <v>79</v>
      </c>
      <c r="D74" s="30">
        <v>10936</v>
      </c>
    </row>
    <row r="75" spans="1:4" x14ac:dyDescent="0.2">
      <c r="A75" s="56">
        <v>33</v>
      </c>
      <c r="B75" s="57" t="s">
        <v>50</v>
      </c>
      <c r="C75" s="22" t="s">
        <v>81</v>
      </c>
      <c r="D75" s="30">
        <v>81610</v>
      </c>
    </row>
    <row r="76" spans="1:4" x14ac:dyDescent="0.2">
      <c r="A76" s="56"/>
      <c r="B76" s="57"/>
      <c r="C76" s="22" t="s">
        <v>80</v>
      </c>
      <c r="D76" s="30">
        <v>14915</v>
      </c>
    </row>
    <row r="77" spans="1:4" x14ac:dyDescent="0.2">
      <c r="A77" s="56"/>
      <c r="B77" s="57"/>
      <c r="C77" s="22" t="s">
        <v>79</v>
      </c>
      <c r="D77" s="30">
        <v>8443</v>
      </c>
    </row>
    <row r="78" spans="1:4" x14ac:dyDescent="0.2">
      <c r="A78" s="56">
        <v>34</v>
      </c>
      <c r="B78" s="57" t="s">
        <v>51</v>
      </c>
      <c r="C78" s="22" t="s">
        <v>81</v>
      </c>
      <c r="D78" s="30">
        <v>165693</v>
      </c>
    </row>
    <row r="79" spans="1:4" x14ac:dyDescent="0.2">
      <c r="A79" s="56"/>
      <c r="B79" s="57"/>
      <c r="C79" s="22" t="s">
        <v>80</v>
      </c>
      <c r="D79" s="30">
        <v>39615</v>
      </c>
    </row>
    <row r="80" spans="1:4" x14ac:dyDescent="0.2">
      <c r="A80" s="56"/>
      <c r="B80" s="57"/>
      <c r="C80" s="22" t="s">
        <v>79</v>
      </c>
      <c r="D80" s="30">
        <v>13806</v>
      </c>
    </row>
    <row r="81" spans="1:4" x14ac:dyDescent="0.2">
      <c r="A81" s="56">
        <v>35</v>
      </c>
      <c r="B81" s="57" t="s">
        <v>52</v>
      </c>
      <c r="C81" s="22" t="s">
        <v>81</v>
      </c>
      <c r="D81" s="30">
        <v>83334</v>
      </c>
    </row>
    <row r="82" spans="1:4" x14ac:dyDescent="0.2">
      <c r="A82" s="56"/>
      <c r="B82" s="57"/>
      <c r="C82" s="22" t="s">
        <v>80</v>
      </c>
      <c r="D82" s="30">
        <v>19065</v>
      </c>
    </row>
    <row r="83" spans="1:4" x14ac:dyDescent="0.2">
      <c r="A83" s="56"/>
      <c r="B83" s="57"/>
      <c r="C83" s="22" t="s">
        <v>79</v>
      </c>
      <c r="D83" s="30">
        <v>9864</v>
      </c>
    </row>
    <row r="84" spans="1:4" x14ac:dyDescent="0.2">
      <c r="A84" s="56">
        <v>36</v>
      </c>
      <c r="B84" s="57" t="s">
        <v>53</v>
      </c>
      <c r="C84" s="22" t="s">
        <v>81</v>
      </c>
      <c r="D84" s="30">
        <v>41170</v>
      </c>
    </row>
    <row r="85" spans="1:4" x14ac:dyDescent="0.2">
      <c r="A85" s="56"/>
      <c r="B85" s="57"/>
      <c r="C85" s="22" t="s">
        <v>80</v>
      </c>
      <c r="D85" s="30">
        <v>10106</v>
      </c>
    </row>
    <row r="86" spans="1:4" x14ac:dyDescent="0.2">
      <c r="A86" s="56"/>
      <c r="B86" s="57"/>
      <c r="C86" s="22" t="s">
        <v>79</v>
      </c>
      <c r="D86" s="30">
        <v>7021</v>
      </c>
    </row>
    <row r="87" spans="1:4" x14ac:dyDescent="0.2">
      <c r="A87" s="56">
        <v>37</v>
      </c>
      <c r="B87" s="57" t="s">
        <v>54</v>
      </c>
      <c r="C87" s="22" t="s">
        <v>81</v>
      </c>
      <c r="D87" s="30">
        <v>121059</v>
      </c>
    </row>
    <row r="88" spans="1:4" x14ac:dyDescent="0.2">
      <c r="A88" s="56"/>
      <c r="B88" s="57"/>
      <c r="C88" s="22" t="s">
        <v>80</v>
      </c>
      <c r="D88" s="30">
        <v>10424</v>
      </c>
    </row>
    <row r="89" spans="1:4" x14ac:dyDescent="0.2">
      <c r="A89" s="56"/>
      <c r="B89" s="57"/>
      <c r="C89" s="22" t="s">
        <v>79</v>
      </c>
      <c r="D89" s="30">
        <v>4651</v>
      </c>
    </row>
    <row r="90" spans="1:4" x14ac:dyDescent="0.2">
      <c r="A90" s="56">
        <v>38</v>
      </c>
      <c r="B90" s="57" t="s">
        <v>55</v>
      </c>
      <c r="C90" s="22" t="s">
        <v>81</v>
      </c>
      <c r="D90" s="30">
        <v>16549</v>
      </c>
    </row>
    <row r="91" spans="1:4" x14ac:dyDescent="0.2">
      <c r="A91" s="56"/>
      <c r="B91" s="57"/>
      <c r="C91" s="22" t="s">
        <v>80</v>
      </c>
      <c r="D91" s="30">
        <v>6724</v>
      </c>
    </row>
    <row r="92" spans="1:4" x14ac:dyDescent="0.2">
      <c r="A92" s="56"/>
      <c r="B92" s="57"/>
      <c r="C92" s="22" t="s">
        <v>79</v>
      </c>
      <c r="D92" s="30">
        <v>2873</v>
      </c>
    </row>
    <row r="93" spans="1:4" x14ac:dyDescent="0.2">
      <c r="A93" s="56">
        <v>39</v>
      </c>
      <c r="B93" s="57" t="s">
        <v>56</v>
      </c>
      <c r="C93" s="22" t="s">
        <v>81</v>
      </c>
      <c r="D93" s="30">
        <v>133180</v>
      </c>
    </row>
    <row r="94" spans="1:4" x14ac:dyDescent="0.2">
      <c r="A94" s="56"/>
      <c r="B94" s="57"/>
      <c r="C94" s="22" t="s">
        <v>80</v>
      </c>
      <c r="D94" s="30">
        <v>26985</v>
      </c>
    </row>
    <row r="95" spans="1:4" x14ac:dyDescent="0.2">
      <c r="A95" s="56"/>
      <c r="B95" s="57"/>
      <c r="C95" s="22" t="s">
        <v>79</v>
      </c>
      <c r="D95" s="30">
        <v>12518</v>
      </c>
    </row>
    <row r="96" spans="1:4" x14ac:dyDescent="0.2">
      <c r="A96" s="56">
        <v>40</v>
      </c>
      <c r="B96" s="57" t="s">
        <v>57</v>
      </c>
      <c r="C96" s="22" t="s">
        <v>81</v>
      </c>
      <c r="D96" s="30">
        <v>185520</v>
      </c>
    </row>
    <row r="97" spans="1:4" x14ac:dyDescent="0.2">
      <c r="A97" s="56"/>
      <c r="B97" s="57"/>
      <c r="C97" s="22" t="s">
        <v>80</v>
      </c>
      <c r="D97" s="30">
        <v>30364</v>
      </c>
    </row>
    <row r="98" spans="1:4" x14ac:dyDescent="0.2">
      <c r="A98" s="56"/>
      <c r="B98" s="57"/>
      <c r="C98" s="22" t="s">
        <v>79</v>
      </c>
      <c r="D98" s="30">
        <v>14210</v>
      </c>
    </row>
    <row r="99" spans="1:4" x14ac:dyDescent="0.2">
      <c r="A99" s="56">
        <v>41</v>
      </c>
      <c r="B99" s="57" t="s">
        <v>58</v>
      </c>
      <c r="C99" s="22" t="s">
        <v>81</v>
      </c>
      <c r="D99" s="30">
        <v>35189</v>
      </c>
    </row>
    <row r="100" spans="1:4" x14ac:dyDescent="0.2">
      <c r="A100" s="56"/>
      <c r="B100" s="57"/>
      <c r="C100" s="22" t="s">
        <v>80</v>
      </c>
      <c r="D100" s="30">
        <v>9406</v>
      </c>
    </row>
    <row r="101" spans="1:4" x14ac:dyDescent="0.2">
      <c r="A101" s="56"/>
      <c r="B101" s="57"/>
      <c r="C101" s="22" t="s">
        <v>79</v>
      </c>
      <c r="D101" s="30">
        <v>7201</v>
      </c>
    </row>
    <row r="102" spans="1:4" x14ac:dyDescent="0.2">
      <c r="A102" s="56">
        <v>43</v>
      </c>
      <c r="B102" s="57" t="s">
        <v>59</v>
      </c>
      <c r="C102" s="22" t="s">
        <v>81</v>
      </c>
      <c r="D102" s="30">
        <v>69952</v>
      </c>
    </row>
    <row r="103" spans="1:4" x14ac:dyDescent="0.2">
      <c r="A103" s="56"/>
      <c r="B103" s="57"/>
      <c r="C103" s="22" t="s">
        <v>80</v>
      </c>
      <c r="D103" s="30">
        <v>12047</v>
      </c>
    </row>
    <row r="104" spans="1:4" x14ac:dyDescent="0.2">
      <c r="A104" s="56"/>
      <c r="B104" s="57"/>
      <c r="C104" s="22" t="s">
        <v>79</v>
      </c>
      <c r="D104" s="30">
        <v>5392</v>
      </c>
    </row>
    <row r="105" spans="1:4" x14ac:dyDescent="0.2">
      <c r="A105" s="56">
        <v>44</v>
      </c>
      <c r="B105" s="57" t="s">
        <v>60</v>
      </c>
      <c r="C105" s="22" t="s">
        <v>81</v>
      </c>
      <c r="D105" s="30">
        <v>141516</v>
      </c>
    </row>
    <row r="106" spans="1:4" x14ac:dyDescent="0.2">
      <c r="A106" s="56"/>
      <c r="B106" s="57"/>
      <c r="C106" s="22" t="s">
        <v>80</v>
      </c>
      <c r="D106" s="30">
        <v>27587</v>
      </c>
    </row>
    <row r="107" spans="1:4" x14ac:dyDescent="0.2">
      <c r="A107" s="56"/>
      <c r="B107" s="57"/>
      <c r="C107" s="22" t="s">
        <v>79</v>
      </c>
      <c r="D107" s="30">
        <v>13904</v>
      </c>
    </row>
    <row r="108" spans="1:4" x14ac:dyDescent="0.2">
      <c r="A108" s="56">
        <v>46</v>
      </c>
      <c r="B108" s="57" t="s">
        <v>61</v>
      </c>
      <c r="C108" s="22" t="s">
        <v>81</v>
      </c>
      <c r="D108" s="30">
        <v>3629</v>
      </c>
    </row>
    <row r="109" spans="1:4" x14ac:dyDescent="0.2">
      <c r="A109" s="56"/>
      <c r="B109" s="57"/>
      <c r="C109" s="22" t="s">
        <v>80</v>
      </c>
      <c r="D109" s="30">
        <v>537</v>
      </c>
    </row>
    <row r="110" spans="1:4" x14ac:dyDescent="0.2">
      <c r="A110" s="56"/>
      <c r="B110" s="57"/>
      <c r="C110" s="22" t="s">
        <v>79</v>
      </c>
      <c r="D110" s="30">
        <v>229</v>
      </c>
    </row>
    <row r="111" spans="1:4" x14ac:dyDescent="0.2">
      <c r="A111" s="56">
        <v>48</v>
      </c>
      <c r="B111" s="57" t="s">
        <v>62</v>
      </c>
      <c r="C111" s="22" t="s">
        <v>81</v>
      </c>
      <c r="D111" s="30">
        <v>46969</v>
      </c>
    </row>
    <row r="112" spans="1:4" x14ac:dyDescent="0.2">
      <c r="A112" s="56"/>
      <c r="B112" s="57"/>
      <c r="C112" s="22" t="s">
        <v>80</v>
      </c>
      <c r="D112" s="30">
        <v>10398</v>
      </c>
    </row>
    <row r="113" spans="1:4" x14ac:dyDescent="0.2">
      <c r="A113" s="56"/>
      <c r="B113" s="57"/>
      <c r="C113" s="22" t="s">
        <v>79</v>
      </c>
      <c r="D113" s="30">
        <v>4468</v>
      </c>
    </row>
    <row r="114" spans="1:4" x14ac:dyDescent="0.2">
      <c r="A114" s="56">
        <v>50</v>
      </c>
      <c r="B114" s="57" t="s">
        <v>63</v>
      </c>
      <c r="C114" s="22" t="s">
        <v>81</v>
      </c>
      <c r="D114" s="30">
        <v>88305</v>
      </c>
    </row>
    <row r="115" spans="1:4" x14ac:dyDescent="0.2">
      <c r="A115" s="56"/>
      <c r="B115" s="57"/>
      <c r="C115" s="22" t="s">
        <v>80</v>
      </c>
      <c r="D115" s="30">
        <v>18596</v>
      </c>
    </row>
    <row r="116" spans="1:4" x14ac:dyDescent="0.2">
      <c r="A116" s="56"/>
      <c r="B116" s="57"/>
      <c r="C116" s="22" t="s">
        <v>79</v>
      </c>
      <c r="D116" s="30">
        <v>9394</v>
      </c>
    </row>
    <row r="117" spans="1:4" x14ac:dyDescent="0.2">
      <c r="A117" s="56">
        <v>56</v>
      </c>
      <c r="B117" s="57" t="s">
        <v>64</v>
      </c>
      <c r="C117" s="22" t="s">
        <v>81</v>
      </c>
      <c r="D117" s="30">
        <v>225996</v>
      </c>
    </row>
    <row r="118" spans="1:4" x14ac:dyDescent="0.2">
      <c r="A118" s="56"/>
      <c r="B118" s="57"/>
      <c r="C118" s="22" t="s">
        <v>80</v>
      </c>
      <c r="D118" s="30">
        <v>46591</v>
      </c>
    </row>
    <row r="119" spans="1:4" x14ac:dyDescent="0.2">
      <c r="A119" s="56"/>
      <c r="B119" s="57"/>
      <c r="C119" s="22" t="s">
        <v>79</v>
      </c>
      <c r="D119" s="30">
        <v>26159</v>
      </c>
    </row>
    <row r="120" spans="1:4" x14ac:dyDescent="0.2">
      <c r="A120" s="56">
        <v>57</v>
      </c>
      <c r="B120" s="57" t="s">
        <v>65</v>
      </c>
      <c r="C120" s="22" t="s">
        <v>81</v>
      </c>
      <c r="D120" s="30">
        <v>535644</v>
      </c>
    </row>
    <row r="121" spans="1:4" x14ac:dyDescent="0.2">
      <c r="A121" s="56"/>
      <c r="B121" s="57"/>
      <c r="C121" s="22" t="s">
        <v>80</v>
      </c>
      <c r="D121" s="30">
        <v>69710</v>
      </c>
    </row>
    <row r="122" spans="1:4" x14ac:dyDescent="0.2">
      <c r="A122" s="56"/>
      <c r="B122" s="57"/>
      <c r="C122" s="22" t="s">
        <v>79</v>
      </c>
      <c r="D122" s="30">
        <v>35409</v>
      </c>
    </row>
    <row r="123" spans="1:4" x14ac:dyDescent="0.2">
      <c r="A123" s="56">
        <v>63</v>
      </c>
      <c r="B123" s="57" t="s">
        <v>66</v>
      </c>
      <c r="C123" s="22" t="s">
        <v>81</v>
      </c>
      <c r="D123" s="30">
        <v>15668</v>
      </c>
    </row>
    <row r="124" spans="1:4" x14ac:dyDescent="0.2">
      <c r="A124" s="56"/>
      <c r="B124" s="57"/>
      <c r="C124" s="22" t="s">
        <v>80</v>
      </c>
      <c r="D124" s="30">
        <v>5486</v>
      </c>
    </row>
    <row r="125" spans="1:4" x14ac:dyDescent="0.2">
      <c r="A125" s="56"/>
      <c r="B125" s="57"/>
      <c r="C125" s="22" t="s">
        <v>79</v>
      </c>
      <c r="D125" s="30">
        <v>2615</v>
      </c>
    </row>
    <row r="126" spans="1:4" x14ac:dyDescent="0.2">
      <c r="A126" s="56">
        <v>64</v>
      </c>
      <c r="B126" s="57" t="s">
        <v>67</v>
      </c>
      <c r="C126" s="22" t="s">
        <v>81</v>
      </c>
      <c r="D126" s="30">
        <v>12121</v>
      </c>
    </row>
    <row r="127" spans="1:4" x14ac:dyDescent="0.2">
      <c r="A127" s="56"/>
      <c r="B127" s="57"/>
      <c r="C127" s="22" t="s">
        <v>80</v>
      </c>
      <c r="D127" s="30">
        <v>2145</v>
      </c>
    </row>
    <row r="128" spans="1:4" x14ac:dyDescent="0.2">
      <c r="A128" s="56"/>
      <c r="B128" s="57"/>
      <c r="C128" s="22" t="s">
        <v>79</v>
      </c>
      <c r="D128" s="30">
        <v>666</v>
      </c>
    </row>
    <row r="129" spans="1:4" x14ac:dyDescent="0.2">
      <c r="A129" s="56">
        <v>65</v>
      </c>
      <c r="B129" s="57" t="s">
        <v>68</v>
      </c>
      <c r="C129" s="22" t="s">
        <v>81</v>
      </c>
      <c r="D129" s="30">
        <v>4195</v>
      </c>
    </row>
    <row r="130" spans="1:4" x14ac:dyDescent="0.2">
      <c r="A130" s="56"/>
      <c r="B130" s="57"/>
      <c r="C130" s="22" t="s">
        <v>80</v>
      </c>
      <c r="D130" s="30">
        <v>1563</v>
      </c>
    </row>
    <row r="131" spans="1:4" x14ac:dyDescent="0.2">
      <c r="A131" s="56"/>
      <c r="B131" s="57"/>
      <c r="C131" s="22" t="s">
        <v>79</v>
      </c>
      <c r="D131" s="30">
        <v>625</v>
      </c>
    </row>
    <row r="132" spans="1:4" x14ac:dyDescent="0.2">
      <c r="A132" s="56">
        <v>67</v>
      </c>
      <c r="B132" s="57" t="s">
        <v>69</v>
      </c>
      <c r="C132" s="22" t="s">
        <v>81</v>
      </c>
      <c r="D132" s="30">
        <v>13237</v>
      </c>
    </row>
    <row r="133" spans="1:4" x14ac:dyDescent="0.2">
      <c r="A133" s="56"/>
      <c r="B133" s="57"/>
      <c r="C133" s="22" t="s">
        <v>80</v>
      </c>
      <c r="D133" s="30">
        <v>5018</v>
      </c>
    </row>
    <row r="134" spans="1:4" x14ac:dyDescent="0.2">
      <c r="A134" s="56"/>
      <c r="B134" s="57"/>
      <c r="C134" s="22" t="s">
        <v>79</v>
      </c>
      <c r="D134" s="30">
        <v>2961</v>
      </c>
    </row>
    <row r="135" spans="1:4" x14ac:dyDescent="0.2">
      <c r="A135" s="56">
        <v>68</v>
      </c>
      <c r="B135" s="57" t="s">
        <v>70</v>
      </c>
      <c r="C135" s="22" t="s">
        <v>81</v>
      </c>
      <c r="D135" s="30">
        <v>6478</v>
      </c>
    </row>
    <row r="136" spans="1:4" x14ac:dyDescent="0.2">
      <c r="A136" s="56"/>
      <c r="B136" s="57"/>
      <c r="C136" s="22" t="s">
        <v>80</v>
      </c>
      <c r="D136" s="30">
        <v>3259</v>
      </c>
    </row>
    <row r="137" spans="1:4" x14ac:dyDescent="0.2">
      <c r="A137" s="56"/>
      <c r="B137" s="57"/>
      <c r="C137" s="22" t="s">
        <v>79</v>
      </c>
      <c r="D137" s="30">
        <v>1893</v>
      </c>
    </row>
    <row r="138" spans="1:4" x14ac:dyDescent="0.2">
      <c r="A138" s="56">
        <v>69</v>
      </c>
      <c r="B138" s="57" t="s">
        <v>71</v>
      </c>
      <c r="C138" s="22" t="s">
        <v>81</v>
      </c>
      <c r="D138" s="30">
        <v>34047</v>
      </c>
    </row>
    <row r="139" spans="1:4" x14ac:dyDescent="0.2">
      <c r="A139" s="56"/>
      <c r="B139" s="57"/>
      <c r="C139" s="22" t="s">
        <v>80</v>
      </c>
      <c r="D139" s="30">
        <v>12193</v>
      </c>
    </row>
    <row r="140" spans="1:4" x14ac:dyDescent="0.2">
      <c r="A140" s="56"/>
      <c r="B140" s="57"/>
      <c r="C140" s="22" t="s">
        <v>79</v>
      </c>
      <c r="D140" s="30">
        <v>5972</v>
      </c>
    </row>
    <row r="141" spans="1:4" x14ac:dyDescent="0.2">
      <c r="A141" s="58" t="s">
        <v>3</v>
      </c>
      <c r="B141" s="59"/>
      <c r="C141" s="29"/>
      <c r="D141" s="23">
        <v>9475028</v>
      </c>
    </row>
    <row r="142" spans="1:4" ht="37.5" customHeight="1" x14ac:dyDescent="0.2">
      <c r="A142" s="51" t="s">
        <v>91</v>
      </c>
      <c r="B142" s="51"/>
      <c r="C142" s="51"/>
    </row>
    <row r="143" spans="1:4" ht="12.75" customHeight="1" x14ac:dyDescent="0.2">
      <c r="A143" s="44" t="s">
        <v>90</v>
      </c>
      <c r="B143" s="44"/>
      <c r="C143" s="44"/>
    </row>
  </sheetData>
  <mergeCells count="93">
    <mergeCell ref="A126:A128"/>
    <mergeCell ref="B126:B128"/>
    <mergeCell ref="A129:A131"/>
    <mergeCell ref="B129:B131"/>
    <mergeCell ref="A141:B141"/>
    <mergeCell ref="A132:A134"/>
    <mergeCell ref="B132:B134"/>
    <mergeCell ref="A135:A137"/>
    <mergeCell ref="B135:B137"/>
    <mergeCell ref="A138:A140"/>
    <mergeCell ref="B138:B140"/>
    <mergeCell ref="A117:A119"/>
    <mergeCell ref="B117:B119"/>
    <mergeCell ref="A120:A122"/>
    <mergeCell ref="B120:B122"/>
    <mergeCell ref="A123:A125"/>
    <mergeCell ref="B123:B125"/>
    <mergeCell ref="A108:A110"/>
    <mergeCell ref="B108:B110"/>
    <mergeCell ref="A111:A113"/>
    <mergeCell ref="B111:B113"/>
    <mergeCell ref="A114:A116"/>
    <mergeCell ref="B114:B116"/>
    <mergeCell ref="A99:A101"/>
    <mergeCell ref="B99:B101"/>
    <mergeCell ref="A102:A104"/>
    <mergeCell ref="B102:B104"/>
    <mergeCell ref="A105:A107"/>
    <mergeCell ref="B105:B107"/>
    <mergeCell ref="A90:A92"/>
    <mergeCell ref="B90:B92"/>
    <mergeCell ref="A93:A95"/>
    <mergeCell ref="B93:B95"/>
    <mergeCell ref="A96:A98"/>
    <mergeCell ref="B96:B98"/>
    <mergeCell ref="A81:A83"/>
    <mergeCell ref="B81:B83"/>
    <mergeCell ref="A84:A86"/>
    <mergeCell ref="B84:B86"/>
    <mergeCell ref="A87:A89"/>
    <mergeCell ref="B87:B89"/>
    <mergeCell ref="A72:A74"/>
    <mergeCell ref="B72:B74"/>
    <mergeCell ref="A75:A77"/>
    <mergeCell ref="B75:B77"/>
    <mergeCell ref="A78:A80"/>
    <mergeCell ref="B78:B80"/>
    <mergeCell ref="A63:A65"/>
    <mergeCell ref="B63:B65"/>
    <mergeCell ref="A66:A68"/>
    <mergeCell ref="B66:B68"/>
    <mergeCell ref="A69:A71"/>
    <mergeCell ref="B69:B71"/>
    <mergeCell ref="A51:A54"/>
    <mergeCell ref="B51:B54"/>
    <mergeCell ref="A55:A58"/>
    <mergeCell ref="B55:B58"/>
    <mergeCell ref="A59:A62"/>
    <mergeCell ref="B59:B62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39:A41"/>
    <mergeCell ref="B39:B41"/>
    <mergeCell ref="A24:A26"/>
    <mergeCell ref="B24:B26"/>
    <mergeCell ref="A27:A29"/>
    <mergeCell ref="B27:B29"/>
    <mergeCell ref="A30:A32"/>
    <mergeCell ref="B30:B32"/>
    <mergeCell ref="A142:C142"/>
    <mergeCell ref="A143:C143"/>
    <mergeCell ref="A3:D3"/>
    <mergeCell ref="A4:D4"/>
    <mergeCell ref="A5:D5"/>
    <mergeCell ref="A7:B7"/>
    <mergeCell ref="A8:A10"/>
    <mergeCell ref="B8:B10"/>
    <mergeCell ref="A11:A13"/>
    <mergeCell ref="B11:B13"/>
    <mergeCell ref="A14:A17"/>
    <mergeCell ref="B14:B17"/>
    <mergeCell ref="A18:A20"/>
    <mergeCell ref="B18:B20"/>
    <mergeCell ref="A21:A23"/>
    <mergeCell ref="B21:B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25"/>
  <sheetViews>
    <sheetView showGridLines="0" workbookViewId="0">
      <selection activeCell="A24" sqref="A24:C24"/>
    </sheetView>
  </sheetViews>
  <sheetFormatPr baseColWidth="10" defaultRowHeight="12.75" x14ac:dyDescent="0.2"/>
  <cols>
    <col min="1" max="1" width="24.7109375" style="15" customWidth="1"/>
    <col min="2" max="2" width="12.5703125" style="15" customWidth="1"/>
    <col min="3" max="16384" width="11.42578125" style="15"/>
  </cols>
  <sheetData>
    <row r="1" spans="1:2" ht="22.5" x14ac:dyDescent="0.2">
      <c r="A1" s="18"/>
    </row>
    <row r="3" spans="1:2" ht="10.5" customHeight="1" x14ac:dyDescent="0.2">
      <c r="A3" s="52" t="s">
        <v>72</v>
      </c>
      <c r="B3" s="52"/>
    </row>
    <row r="4" spans="1:2" ht="10.5" customHeight="1" x14ac:dyDescent="0.2">
      <c r="A4" s="53" t="s">
        <v>85</v>
      </c>
      <c r="B4" s="53"/>
    </row>
    <row r="5" spans="1:2" ht="10.5" customHeight="1" x14ac:dyDescent="0.2">
      <c r="A5" s="53" t="s">
        <v>89</v>
      </c>
      <c r="B5" s="53"/>
    </row>
    <row r="7" spans="1:2" ht="22.5" x14ac:dyDescent="0.2">
      <c r="A7" s="33" t="s">
        <v>9</v>
      </c>
      <c r="B7" s="34" t="s">
        <v>78</v>
      </c>
    </row>
    <row r="8" spans="1:2" x14ac:dyDescent="0.2">
      <c r="A8" s="35" t="s">
        <v>86</v>
      </c>
      <c r="B8" s="36">
        <v>5</v>
      </c>
    </row>
    <row r="9" spans="1:2" ht="33.75" x14ac:dyDescent="0.2">
      <c r="A9" s="35" t="s">
        <v>21</v>
      </c>
      <c r="B9" s="36">
        <v>8676510</v>
      </c>
    </row>
    <row r="10" spans="1:2" x14ac:dyDescent="0.2">
      <c r="A10" s="35" t="s">
        <v>20</v>
      </c>
      <c r="B10" s="36">
        <v>113280</v>
      </c>
    </row>
    <row r="11" spans="1:2" x14ac:dyDescent="0.2">
      <c r="A11" s="35" t="s">
        <v>19</v>
      </c>
      <c r="B11" s="36">
        <v>18056</v>
      </c>
    </row>
    <row r="12" spans="1:2" x14ac:dyDescent="0.2">
      <c r="A12" s="35" t="s">
        <v>18</v>
      </c>
      <c r="B12" s="36">
        <v>17184</v>
      </c>
    </row>
    <row r="13" spans="1:2" x14ac:dyDescent="0.2">
      <c r="A13" s="35" t="s">
        <v>17</v>
      </c>
      <c r="B13" s="36">
        <v>44151</v>
      </c>
    </row>
    <row r="14" spans="1:2" ht="22.5" x14ac:dyDescent="0.2">
      <c r="A14" s="35" t="s">
        <v>16</v>
      </c>
      <c r="B14" s="36">
        <v>158584</v>
      </c>
    </row>
    <row r="15" spans="1:2" ht="22.5" x14ac:dyDescent="0.2">
      <c r="A15" s="35" t="s">
        <v>15</v>
      </c>
      <c r="B15" s="36">
        <v>28297</v>
      </c>
    </row>
    <row r="16" spans="1:2" ht="22.5" x14ac:dyDescent="0.2">
      <c r="A16" s="35" t="s">
        <v>14</v>
      </c>
      <c r="B16" s="36">
        <v>128676</v>
      </c>
    </row>
    <row r="17" spans="1:3" x14ac:dyDescent="0.2">
      <c r="A17" s="35" t="s">
        <v>13</v>
      </c>
      <c r="B17" s="36">
        <v>63723</v>
      </c>
    </row>
    <row r="18" spans="1:3" ht="22.5" x14ac:dyDescent="0.2">
      <c r="A18" s="35" t="s">
        <v>12</v>
      </c>
      <c r="B18" s="36">
        <v>87802</v>
      </c>
    </row>
    <row r="19" spans="1:3" x14ac:dyDescent="0.2">
      <c r="A19" s="35" t="s">
        <v>11</v>
      </c>
      <c r="B19" s="36">
        <v>11370</v>
      </c>
    </row>
    <row r="20" spans="1:3" ht="45" x14ac:dyDescent="0.2">
      <c r="A20" s="35" t="s">
        <v>28</v>
      </c>
      <c r="B20" s="36">
        <v>1046</v>
      </c>
    </row>
    <row r="21" spans="1:3" x14ac:dyDescent="0.2">
      <c r="A21" s="35" t="s">
        <v>29</v>
      </c>
      <c r="B21" s="36">
        <v>126344</v>
      </c>
    </row>
    <row r="22" spans="1:3" x14ac:dyDescent="0.2">
      <c r="A22" s="37" t="s">
        <v>3</v>
      </c>
      <c r="B22" s="38">
        <v>9475028</v>
      </c>
    </row>
    <row r="23" spans="1:3" ht="20.25" customHeight="1" x14ac:dyDescent="0.2"/>
    <row r="24" spans="1:3" ht="22.5" customHeight="1" x14ac:dyDescent="0.2">
      <c r="A24" s="43" t="s">
        <v>77</v>
      </c>
      <c r="B24" s="43"/>
      <c r="C24" s="43"/>
    </row>
    <row r="25" spans="1:3" x14ac:dyDescent="0.2">
      <c r="A25" s="44" t="s">
        <v>90</v>
      </c>
      <c r="B25" s="44"/>
      <c r="C25" s="44"/>
    </row>
  </sheetData>
  <mergeCells count="5">
    <mergeCell ref="A3:B3"/>
    <mergeCell ref="A4:B4"/>
    <mergeCell ref="A5:B5"/>
    <mergeCell ref="A24:C24"/>
    <mergeCell ref="A25:C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366"/>
  <sheetViews>
    <sheetView showGridLines="0" topLeftCell="A357" workbookViewId="0">
      <selection activeCell="B8" sqref="B8:B12"/>
    </sheetView>
  </sheetViews>
  <sheetFormatPr baseColWidth="10" defaultColWidth="9.140625" defaultRowHeight="12.75" x14ac:dyDescent="0.2"/>
  <cols>
    <col min="1" max="1" width="3" style="15" customWidth="1"/>
    <col min="2" max="2" width="63" style="15" customWidth="1"/>
    <col min="3" max="3" width="14.28515625" style="15" customWidth="1"/>
    <col min="4" max="4" width="12.5703125" style="15" customWidth="1"/>
    <col min="5" max="16384" width="9.140625" style="15"/>
  </cols>
  <sheetData>
    <row r="1" spans="1:4" ht="22.5" x14ac:dyDescent="0.2">
      <c r="A1" s="18"/>
    </row>
    <row r="3" spans="1:4" ht="10.5" customHeight="1" x14ac:dyDescent="0.2">
      <c r="A3" s="52" t="s">
        <v>72</v>
      </c>
      <c r="B3" s="52"/>
      <c r="C3" s="52"/>
      <c r="D3" s="52"/>
    </row>
    <row r="4" spans="1:4" ht="10.5" customHeight="1" x14ac:dyDescent="0.2">
      <c r="A4" s="53" t="s">
        <v>85</v>
      </c>
      <c r="B4" s="53"/>
      <c r="C4" s="53"/>
      <c r="D4" s="53"/>
    </row>
    <row r="5" spans="1:4" ht="10.5" customHeight="1" x14ac:dyDescent="0.2">
      <c r="A5" s="53" t="s">
        <v>89</v>
      </c>
      <c r="B5" s="53"/>
      <c r="C5" s="53"/>
      <c r="D5" s="53"/>
    </row>
    <row r="7" spans="1:4" ht="22.5" x14ac:dyDescent="0.2">
      <c r="A7" s="61" t="s">
        <v>1</v>
      </c>
      <c r="B7" s="61"/>
      <c r="C7" s="19" t="s">
        <v>9</v>
      </c>
      <c r="D7" s="31" t="s">
        <v>78</v>
      </c>
    </row>
    <row r="8" spans="1:4" ht="67.5" x14ac:dyDescent="0.2">
      <c r="A8" s="57">
        <v>2</v>
      </c>
      <c r="B8" s="57" t="s">
        <v>30</v>
      </c>
      <c r="C8" s="22" t="s">
        <v>21</v>
      </c>
      <c r="D8" s="30">
        <v>12792</v>
      </c>
    </row>
    <row r="9" spans="1:4" ht="22.5" x14ac:dyDescent="0.2">
      <c r="A9" s="57"/>
      <c r="B9" s="57"/>
      <c r="C9" s="22" t="s">
        <v>20</v>
      </c>
      <c r="D9" s="30">
        <v>44</v>
      </c>
    </row>
    <row r="10" spans="1:4" ht="33.75" x14ac:dyDescent="0.2">
      <c r="A10" s="57"/>
      <c r="B10" s="57"/>
      <c r="C10" s="22" t="s">
        <v>16</v>
      </c>
      <c r="D10" s="30">
        <v>54</v>
      </c>
    </row>
    <row r="11" spans="1:4" ht="33.75" x14ac:dyDescent="0.2">
      <c r="A11" s="57"/>
      <c r="B11" s="57"/>
      <c r="C11" s="22" t="s">
        <v>12</v>
      </c>
      <c r="D11" s="30">
        <v>248</v>
      </c>
    </row>
    <row r="12" spans="1:4" ht="22.5" x14ac:dyDescent="0.2">
      <c r="A12" s="57"/>
      <c r="B12" s="57"/>
      <c r="C12" s="22" t="s">
        <v>11</v>
      </c>
      <c r="D12" s="30">
        <v>15</v>
      </c>
    </row>
    <row r="13" spans="1:4" ht="67.5" x14ac:dyDescent="0.2">
      <c r="A13" s="57">
        <v>3</v>
      </c>
      <c r="B13" s="57" t="s">
        <v>31</v>
      </c>
      <c r="C13" s="22" t="s">
        <v>21</v>
      </c>
      <c r="D13" s="30">
        <v>389609</v>
      </c>
    </row>
    <row r="14" spans="1:4" ht="22.5" x14ac:dyDescent="0.2">
      <c r="A14" s="57"/>
      <c r="B14" s="57"/>
      <c r="C14" s="22" t="s">
        <v>20</v>
      </c>
      <c r="D14" s="30">
        <v>3328</v>
      </c>
    </row>
    <row r="15" spans="1:4" ht="22.5" x14ac:dyDescent="0.2">
      <c r="A15" s="57"/>
      <c r="B15" s="57"/>
      <c r="C15" s="22" t="s">
        <v>19</v>
      </c>
      <c r="D15" s="30">
        <v>59</v>
      </c>
    </row>
    <row r="16" spans="1:4" ht="22.5" x14ac:dyDescent="0.2">
      <c r="A16" s="57"/>
      <c r="B16" s="57"/>
      <c r="C16" s="22" t="s">
        <v>18</v>
      </c>
      <c r="D16" s="30">
        <v>279</v>
      </c>
    </row>
    <row r="17" spans="1:4" ht="22.5" x14ac:dyDescent="0.2">
      <c r="A17" s="57"/>
      <c r="B17" s="57"/>
      <c r="C17" s="22" t="s">
        <v>17</v>
      </c>
      <c r="D17" s="30">
        <v>945</v>
      </c>
    </row>
    <row r="18" spans="1:4" ht="45" x14ac:dyDescent="0.2">
      <c r="A18" s="57"/>
      <c r="B18" s="57"/>
      <c r="C18" s="22" t="s">
        <v>15</v>
      </c>
      <c r="D18" s="30">
        <v>499</v>
      </c>
    </row>
    <row r="19" spans="1:4" ht="45" x14ac:dyDescent="0.2">
      <c r="A19" s="57"/>
      <c r="B19" s="57"/>
      <c r="C19" s="22" t="s">
        <v>14</v>
      </c>
      <c r="D19" s="30">
        <v>4093</v>
      </c>
    </row>
    <row r="20" spans="1:4" x14ac:dyDescent="0.2">
      <c r="A20" s="57"/>
      <c r="B20" s="57"/>
      <c r="C20" s="22" t="s">
        <v>13</v>
      </c>
      <c r="D20" s="30">
        <v>894</v>
      </c>
    </row>
    <row r="21" spans="1:4" ht="33.75" x14ac:dyDescent="0.2">
      <c r="A21" s="57"/>
      <c r="B21" s="57"/>
      <c r="C21" s="22" t="s">
        <v>12</v>
      </c>
      <c r="D21" s="30">
        <v>5167</v>
      </c>
    </row>
    <row r="22" spans="1:4" ht="22.5" x14ac:dyDescent="0.2">
      <c r="A22" s="57"/>
      <c r="B22" s="57"/>
      <c r="C22" s="22" t="s">
        <v>11</v>
      </c>
      <c r="D22" s="30">
        <v>308</v>
      </c>
    </row>
    <row r="23" spans="1:4" ht="67.5" x14ac:dyDescent="0.2">
      <c r="A23" s="57">
        <v>4</v>
      </c>
      <c r="B23" s="57" t="s">
        <v>32</v>
      </c>
      <c r="C23" s="22" t="s">
        <v>21</v>
      </c>
      <c r="D23" s="30">
        <v>1158460</v>
      </c>
    </row>
    <row r="24" spans="1:4" ht="22.5" x14ac:dyDescent="0.2">
      <c r="A24" s="57"/>
      <c r="B24" s="57"/>
      <c r="C24" s="22" t="s">
        <v>20</v>
      </c>
      <c r="D24" s="30">
        <v>27844</v>
      </c>
    </row>
    <row r="25" spans="1:4" ht="22.5" x14ac:dyDescent="0.2">
      <c r="A25" s="57"/>
      <c r="B25" s="57"/>
      <c r="C25" s="22" t="s">
        <v>18</v>
      </c>
      <c r="D25" s="30">
        <v>1825</v>
      </c>
    </row>
    <row r="26" spans="1:4" ht="22.5" x14ac:dyDescent="0.2">
      <c r="A26" s="57"/>
      <c r="B26" s="57"/>
      <c r="C26" s="22" t="s">
        <v>17</v>
      </c>
      <c r="D26" s="30">
        <v>3138</v>
      </c>
    </row>
    <row r="27" spans="1:4" ht="33.75" x14ac:dyDescent="0.2">
      <c r="A27" s="57"/>
      <c r="B27" s="57"/>
      <c r="C27" s="22" t="s">
        <v>16</v>
      </c>
      <c r="D27" s="30">
        <v>8501</v>
      </c>
    </row>
    <row r="28" spans="1:4" ht="45" x14ac:dyDescent="0.2">
      <c r="A28" s="57"/>
      <c r="B28" s="57"/>
      <c r="C28" s="22" t="s">
        <v>15</v>
      </c>
      <c r="D28" s="30">
        <v>4998</v>
      </c>
    </row>
    <row r="29" spans="1:4" ht="45" x14ac:dyDescent="0.2">
      <c r="A29" s="57"/>
      <c r="B29" s="57"/>
      <c r="C29" s="22" t="s">
        <v>14</v>
      </c>
      <c r="D29" s="30">
        <v>12523</v>
      </c>
    </row>
    <row r="30" spans="1:4" x14ac:dyDescent="0.2">
      <c r="A30" s="57"/>
      <c r="B30" s="57"/>
      <c r="C30" s="22" t="s">
        <v>13</v>
      </c>
      <c r="D30" s="30">
        <v>15663</v>
      </c>
    </row>
    <row r="31" spans="1:4" ht="33.75" x14ac:dyDescent="0.2">
      <c r="A31" s="57"/>
      <c r="B31" s="57"/>
      <c r="C31" s="22" t="s">
        <v>12</v>
      </c>
      <c r="D31" s="30">
        <v>12874</v>
      </c>
    </row>
    <row r="32" spans="1:4" ht="22.5" x14ac:dyDescent="0.2">
      <c r="A32" s="57"/>
      <c r="B32" s="57"/>
      <c r="C32" s="22" t="s">
        <v>11</v>
      </c>
      <c r="D32" s="30">
        <v>2775</v>
      </c>
    </row>
    <row r="33" spans="1:4" ht="78.75" x14ac:dyDescent="0.2">
      <c r="A33" s="57"/>
      <c r="B33" s="57"/>
      <c r="C33" s="22" t="s">
        <v>28</v>
      </c>
      <c r="D33" s="30">
        <v>37</v>
      </c>
    </row>
    <row r="34" spans="1:4" ht="67.5" x14ac:dyDescent="0.2">
      <c r="A34" s="57">
        <v>5</v>
      </c>
      <c r="B34" s="57" t="s">
        <v>2</v>
      </c>
      <c r="C34" s="22" t="s">
        <v>21</v>
      </c>
      <c r="D34" s="30">
        <v>55337</v>
      </c>
    </row>
    <row r="35" spans="1:4" ht="22.5" x14ac:dyDescent="0.2">
      <c r="A35" s="57"/>
      <c r="B35" s="57"/>
      <c r="C35" s="22" t="s">
        <v>20</v>
      </c>
      <c r="D35" s="30">
        <v>143</v>
      </c>
    </row>
    <row r="36" spans="1:4" ht="22.5" x14ac:dyDescent="0.2">
      <c r="A36" s="57"/>
      <c r="B36" s="57"/>
      <c r="C36" s="22" t="s">
        <v>17</v>
      </c>
      <c r="D36" s="30">
        <v>48</v>
      </c>
    </row>
    <row r="37" spans="1:4" ht="45" x14ac:dyDescent="0.2">
      <c r="A37" s="57"/>
      <c r="B37" s="57"/>
      <c r="C37" s="22" t="s">
        <v>14</v>
      </c>
      <c r="D37" s="30">
        <v>116</v>
      </c>
    </row>
    <row r="38" spans="1:4" ht="33.75" x14ac:dyDescent="0.2">
      <c r="A38" s="57"/>
      <c r="B38" s="57"/>
      <c r="C38" s="22" t="s">
        <v>12</v>
      </c>
      <c r="D38" s="30">
        <v>464</v>
      </c>
    </row>
    <row r="39" spans="1:4" ht="67.5" x14ac:dyDescent="0.2">
      <c r="A39" s="57">
        <v>6</v>
      </c>
      <c r="B39" s="57" t="s">
        <v>33</v>
      </c>
      <c r="C39" s="22" t="s">
        <v>21</v>
      </c>
      <c r="D39" s="30">
        <v>150687</v>
      </c>
    </row>
    <row r="40" spans="1:4" ht="22.5" x14ac:dyDescent="0.2">
      <c r="A40" s="57"/>
      <c r="B40" s="57"/>
      <c r="C40" s="22" t="s">
        <v>20</v>
      </c>
      <c r="D40" s="30">
        <v>1199</v>
      </c>
    </row>
    <row r="41" spans="1:4" ht="22.5" x14ac:dyDescent="0.2">
      <c r="A41" s="57"/>
      <c r="B41" s="57"/>
      <c r="C41" s="22" t="s">
        <v>19</v>
      </c>
      <c r="D41" s="30">
        <v>212</v>
      </c>
    </row>
    <row r="42" spans="1:4" ht="22.5" x14ac:dyDescent="0.2">
      <c r="A42" s="57"/>
      <c r="B42" s="57"/>
      <c r="C42" s="22" t="s">
        <v>18</v>
      </c>
      <c r="D42" s="30">
        <v>105</v>
      </c>
    </row>
    <row r="43" spans="1:4" ht="22.5" x14ac:dyDescent="0.2">
      <c r="A43" s="57"/>
      <c r="B43" s="57"/>
      <c r="C43" s="22" t="s">
        <v>17</v>
      </c>
      <c r="D43" s="30">
        <v>199</v>
      </c>
    </row>
    <row r="44" spans="1:4" ht="45" x14ac:dyDescent="0.2">
      <c r="A44" s="57"/>
      <c r="B44" s="57"/>
      <c r="C44" s="22" t="s">
        <v>15</v>
      </c>
      <c r="D44" s="30">
        <v>894</v>
      </c>
    </row>
    <row r="45" spans="1:4" ht="45" x14ac:dyDescent="0.2">
      <c r="A45" s="57"/>
      <c r="B45" s="57"/>
      <c r="C45" s="22" t="s">
        <v>14</v>
      </c>
      <c r="D45" s="30">
        <v>91</v>
      </c>
    </row>
    <row r="46" spans="1:4" x14ac:dyDescent="0.2">
      <c r="A46" s="57"/>
      <c r="B46" s="57"/>
      <c r="C46" s="22" t="s">
        <v>13</v>
      </c>
      <c r="D46" s="30">
        <v>1</v>
      </c>
    </row>
    <row r="47" spans="1:4" ht="33.75" x14ac:dyDescent="0.2">
      <c r="A47" s="57"/>
      <c r="B47" s="57"/>
      <c r="C47" s="22" t="s">
        <v>12</v>
      </c>
      <c r="D47" s="30">
        <v>2229</v>
      </c>
    </row>
    <row r="48" spans="1:4" ht="22.5" x14ac:dyDescent="0.2">
      <c r="A48" s="57"/>
      <c r="B48" s="57"/>
      <c r="C48" s="22" t="s">
        <v>11</v>
      </c>
      <c r="D48" s="30">
        <v>26</v>
      </c>
    </row>
    <row r="49" spans="1:4" ht="78.75" x14ac:dyDescent="0.2">
      <c r="A49" s="57"/>
      <c r="B49" s="57"/>
      <c r="C49" s="22" t="s">
        <v>28</v>
      </c>
      <c r="D49" s="30">
        <v>26</v>
      </c>
    </row>
    <row r="50" spans="1:4" ht="67.5" x14ac:dyDescent="0.2">
      <c r="A50" s="57">
        <v>7</v>
      </c>
      <c r="B50" s="57" t="s">
        <v>34</v>
      </c>
      <c r="C50" s="22" t="s">
        <v>21</v>
      </c>
      <c r="D50" s="30">
        <v>232100</v>
      </c>
    </row>
    <row r="51" spans="1:4" ht="22.5" x14ac:dyDescent="0.2">
      <c r="A51" s="57"/>
      <c r="B51" s="57"/>
      <c r="C51" s="22" t="s">
        <v>20</v>
      </c>
      <c r="D51" s="30">
        <v>1801</v>
      </c>
    </row>
    <row r="52" spans="1:4" ht="22.5" x14ac:dyDescent="0.2">
      <c r="A52" s="57"/>
      <c r="B52" s="57"/>
      <c r="C52" s="22" t="s">
        <v>19</v>
      </c>
      <c r="D52" s="30">
        <v>6</v>
      </c>
    </row>
    <row r="53" spans="1:4" ht="22.5" x14ac:dyDescent="0.2">
      <c r="A53" s="57"/>
      <c r="B53" s="57"/>
      <c r="C53" s="22" t="s">
        <v>18</v>
      </c>
      <c r="D53" s="30">
        <v>89</v>
      </c>
    </row>
    <row r="54" spans="1:4" ht="22.5" x14ac:dyDescent="0.2">
      <c r="A54" s="57"/>
      <c r="B54" s="57"/>
      <c r="C54" s="22" t="s">
        <v>17</v>
      </c>
      <c r="D54" s="30">
        <v>1579</v>
      </c>
    </row>
    <row r="55" spans="1:4" ht="33.75" x14ac:dyDescent="0.2">
      <c r="A55" s="57"/>
      <c r="B55" s="57"/>
      <c r="C55" s="22" t="s">
        <v>16</v>
      </c>
      <c r="D55" s="30">
        <v>1931</v>
      </c>
    </row>
    <row r="56" spans="1:4" ht="45" x14ac:dyDescent="0.2">
      <c r="A56" s="57"/>
      <c r="B56" s="57"/>
      <c r="C56" s="22" t="s">
        <v>15</v>
      </c>
      <c r="D56" s="30">
        <v>72</v>
      </c>
    </row>
    <row r="57" spans="1:4" ht="45" x14ac:dyDescent="0.2">
      <c r="A57" s="57"/>
      <c r="B57" s="57"/>
      <c r="C57" s="22" t="s">
        <v>14</v>
      </c>
      <c r="D57" s="30">
        <v>269</v>
      </c>
    </row>
    <row r="58" spans="1:4" ht="33.75" x14ac:dyDescent="0.2">
      <c r="A58" s="57"/>
      <c r="B58" s="57"/>
      <c r="C58" s="22" t="s">
        <v>12</v>
      </c>
      <c r="D58" s="30">
        <v>1589</v>
      </c>
    </row>
    <row r="59" spans="1:4" ht="67.5" x14ac:dyDescent="0.2">
      <c r="A59" s="57">
        <v>8</v>
      </c>
      <c r="B59" s="57" t="s">
        <v>35</v>
      </c>
      <c r="C59" s="22" t="s">
        <v>21</v>
      </c>
      <c r="D59" s="30">
        <v>220677</v>
      </c>
    </row>
    <row r="60" spans="1:4" ht="22.5" x14ac:dyDescent="0.2">
      <c r="A60" s="57"/>
      <c r="B60" s="57"/>
      <c r="C60" s="22" t="s">
        <v>20</v>
      </c>
      <c r="D60" s="30">
        <v>2148</v>
      </c>
    </row>
    <row r="61" spans="1:4" ht="22.5" x14ac:dyDescent="0.2">
      <c r="A61" s="57"/>
      <c r="B61" s="57"/>
      <c r="C61" s="22" t="s">
        <v>18</v>
      </c>
      <c r="D61" s="30">
        <v>4</v>
      </c>
    </row>
    <row r="62" spans="1:4" ht="22.5" x14ac:dyDescent="0.2">
      <c r="A62" s="57"/>
      <c r="B62" s="57"/>
      <c r="C62" s="22" t="s">
        <v>17</v>
      </c>
      <c r="D62" s="30">
        <v>241</v>
      </c>
    </row>
    <row r="63" spans="1:4" ht="33.75" x14ac:dyDescent="0.2">
      <c r="A63" s="57"/>
      <c r="B63" s="57"/>
      <c r="C63" s="22" t="s">
        <v>16</v>
      </c>
      <c r="D63" s="30">
        <v>81</v>
      </c>
    </row>
    <row r="64" spans="1:4" ht="45" x14ac:dyDescent="0.2">
      <c r="A64" s="57"/>
      <c r="B64" s="57"/>
      <c r="C64" s="22" t="s">
        <v>15</v>
      </c>
      <c r="D64" s="30">
        <v>13</v>
      </c>
    </row>
    <row r="65" spans="1:4" ht="45" x14ac:dyDescent="0.2">
      <c r="A65" s="57"/>
      <c r="B65" s="57"/>
      <c r="C65" s="22" t="s">
        <v>14</v>
      </c>
      <c r="D65" s="30">
        <v>630</v>
      </c>
    </row>
    <row r="66" spans="1:4" ht="33.75" x14ac:dyDescent="0.2">
      <c r="A66" s="57"/>
      <c r="B66" s="57"/>
      <c r="C66" s="22" t="s">
        <v>12</v>
      </c>
      <c r="D66" s="30">
        <v>2506</v>
      </c>
    </row>
    <row r="67" spans="1:4" ht="22.5" x14ac:dyDescent="0.2">
      <c r="A67" s="57"/>
      <c r="B67" s="57"/>
      <c r="C67" s="22" t="s">
        <v>11</v>
      </c>
      <c r="D67" s="30">
        <v>17</v>
      </c>
    </row>
    <row r="68" spans="1:4" ht="78.75" x14ac:dyDescent="0.2">
      <c r="A68" s="57"/>
      <c r="B68" s="57"/>
      <c r="C68" s="22" t="s">
        <v>28</v>
      </c>
      <c r="D68" s="30">
        <v>86</v>
      </c>
    </row>
    <row r="69" spans="1:4" ht="67.5" x14ac:dyDescent="0.2">
      <c r="A69" s="57">
        <v>9</v>
      </c>
      <c r="B69" s="57" t="s">
        <v>36</v>
      </c>
      <c r="C69" s="22" t="s">
        <v>21</v>
      </c>
      <c r="D69" s="30">
        <v>47768</v>
      </c>
    </row>
    <row r="70" spans="1:4" ht="22.5" x14ac:dyDescent="0.2">
      <c r="A70" s="57"/>
      <c r="B70" s="57"/>
      <c r="C70" s="22" t="s">
        <v>20</v>
      </c>
      <c r="D70" s="30">
        <v>193</v>
      </c>
    </row>
    <row r="71" spans="1:4" ht="22.5" x14ac:dyDescent="0.2">
      <c r="A71" s="57"/>
      <c r="B71" s="57"/>
      <c r="C71" s="22" t="s">
        <v>19</v>
      </c>
      <c r="D71" s="30">
        <v>572</v>
      </c>
    </row>
    <row r="72" spans="1:4" x14ac:dyDescent="0.2">
      <c r="A72" s="57">
        <v>10</v>
      </c>
      <c r="B72" s="57" t="s">
        <v>37</v>
      </c>
      <c r="C72" s="22" t="s">
        <v>86</v>
      </c>
      <c r="D72" s="30">
        <v>3</v>
      </c>
    </row>
    <row r="73" spans="1:4" ht="67.5" x14ac:dyDescent="0.2">
      <c r="A73" s="57"/>
      <c r="B73" s="57"/>
      <c r="C73" s="22" t="s">
        <v>21</v>
      </c>
      <c r="D73" s="30">
        <v>177942</v>
      </c>
    </row>
    <row r="74" spans="1:4" ht="22.5" x14ac:dyDescent="0.2">
      <c r="A74" s="57"/>
      <c r="B74" s="57"/>
      <c r="C74" s="22" t="s">
        <v>20</v>
      </c>
      <c r="D74" s="30">
        <v>1281</v>
      </c>
    </row>
    <row r="75" spans="1:4" ht="22.5" x14ac:dyDescent="0.2">
      <c r="A75" s="57"/>
      <c r="B75" s="57"/>
      <c r="C75" s="22" t="s">
        <v>19</v>
      </c>
      <c r="D75" s="30">
        <v>1029</v>
      </c>
    </row>
    <row r="76" spans="1:4" ht="22.5" x14ac:dyDescent="0.2">
      <c r="A76" s="57"/>
      <c r="B76" s="57"/>
      <c r="C76" s="22" t="s">
        <v>18</v>
      </c>
      <c r="D76" s="30">
        <v>79</v>
      </c>
    </row>
    <row r="77" spans="1:4" ht="22.5" x14ac:dyDescent="0.2">
      <c r="A77" s="57"/>
      <c r="B77" s="57"/>
      <c r="C77" s="22" t="s">
        <v>17</v>
      </c>
      <c r="D77" s="30">
        <v>36</v>
      </c>
    </row>
    <row r="78" spans="1:4" ht="33.75" x14ac:dyDescent="0.2">
      <c r="A78" s="57"/>
      <c r="B78" s="57"/>
      <c r="C78" s="22" t="s">
        <v>16</v>
      </c>
      <c r="D78" s="30">
        <v>253</v>
      </c>
    </row>
    <row r="79" spans="1:4" ht="45" x14ac:dyDescent="0.2">
      <c r="A79" s="57"/>
      <c r="B79" s="57"/>
      <c r="C79" s="22" t="s">
        <v>15</v>
      </c>
      <c r="D79" s="30">
        <v>145</v>
      </c>
    </row>
    <row r="80" spans="1:4" ht="45" x14ac:dyDescent="0.2">
      <c r="A80" s="57"/>
      <c r="B80" s="57"/>
      <c r="C80" s="22" t="s">
        <v>14</v>
      </c>
      <c r="D80" s="30">
        <v>284</v>
      </c>
    </row>
    <row r="81" spans="1:4" x14ac:dyDescent="0.2">
      <c r="A81" s="57"/>
      <c r="B81" s="57"/>
      <c r="C81" s="22" t="s">
        <v>13</v>
      </c>
      <c r="D81" s="30">
        <v>2700</v>
      </c>
    </row>
    <row r="82" spans="1:4" ht="33.75" x14ac:dyDescent="0.2">
      <c r="A82" s="57"/>
      <c r="B82" s="57"/>
      <c r="C82" s="22" t="s">
        <v>12</v>
      </c>
      <c r="D82" s="30">
        <v>416</v>
      </c>
    </row>
    <row r="83" spans="1:4" ht="67.5" x14ac:dyDescent="0.2">
      <c r="A83" s="57">
        <v>11</v>
      </c>
      <c r="B83" s="57" t="s">
        <v>38</v>
      </c>
      <c r="C83" s="22" t="s">
        <v>21</v>
      </c>
      <c r="D83" s="30">
        <v>152057</v>
      </c>
    </row>
    <row r="84" spans="1:4" ht="22.5" x14ac:dyDescent="0.2">
      <c r="A84" s="57"/>
      <c r="B84" s="57"/>
      <c r="C84" s="22" t="s">
        <v>20</v>
      </c>
      <c r="D84" s="30">
        <v>1964</v>
      </c>
    </row>
    <row r="85" spans="1:4" ht="22.5" x14ac:dyDescent="0.2">
      <c r="A85" s="57"/>
      <c r="B85" s="57"/>
      <c r="C85" s="22" t="s">
        <v>18</v>
      </c>
      <c r="D85" s="30">
        <v>9</v>
      </c>
    </row>
    <row r="86" spans="1:4" ht="22.5" x14ac:dyDescent="0.2">
      <c r="A86" s="57"/>
      <c r="B86" s="57"/>
      <c r="C86" s="22" t="s">
        <v>17</v>
      </c>
      <c r="D86" s="30">
        <v>1542</v>
      </c>
    </row>
    <row r="87" spans="1:4" ht="45" x14ac:dyDescent="0.2">
      <c r="A87" s="57"/>
      <c r="B87" s="57"/>
      <c r="C87" s="22" t="s">
        <v>15</v>
      </c>
      <c r="D87" s="30">
        <v>98</v>
      </c>
    </row>
    <row r="88" spans="1:4" ht="45" x14ac:dyDescent="0.2">
      <c r="A88" s="57"/>
      <c r="B88" s="57"/>
      <c r="C88" s="22" t="s">
        <v>14</v>
      </c>
      <c r="D88" s="30">
        <v>876</v>
      </c>
    </row>
    <row r="89" spans="1:4" x14ac:dyDescent="0.2">
      <c r="A89" s="57"/>
      <c r="B89" s="57"/>
      <c r="C89" s="22" t="s">
        <v>13</v>
      </c>
      <c r="D89" s="30">
        <v>4342</v>
      </c>
    </row>
    <row r="90" spans="1:4" ht="33.75" x14ac:dyDescent="0.2">
      <c r="A90" s="57"/>
      <c r="B90" s="57"/>
      <c r="C90" s="22" t="s">
        <v>12</v>
      </c>
      <c r="D90" s="30">
        <v>1612</v>
      </c>
    </row>
    <row r="91" spans="1:4" ht="22.5" x14ac:dyDescent="0.2">
      <c r="A91" s="57"/>
      <c r="B91" s="57"/>
      <c r="C91" s="22" t="s">
        <v>11</v>
      </c>
      <c r="D91" s="30">
        <v>1152</v>
      </c>
    </row>
    <row r="92" spans="1:4" ht="78.75" x14ac:dyDescent="0.2">
      <c r="A92" s="57"/>
      <c r="B92" s="57"/>
      <c r="C92" s="22" t="s">
        <v>28</v>
      </c>
      <c r="D92" s="30">
        <v>8</v>
      </c>
    </row>
    <row r="93" spans="1:4" ht="22.5" x14ac:dyDescent="0.2">
      <c r="A93" s="57"/>
      <c r="B93" s="57"/>
      <c r="C93" s="22" t="s">
        <v>29</v>
      </c>
      <c r="D93" s="30">
        <v>342</v>
      </c>
    </row>
    <row r="94" spans="1:4" ht="67.5" x14ac:dyDescent="0.2">
      <c r="A94" s="57">
        <v>13</v>
      </c>
      <c r="B94" s="57" t="s">
        <v>39</v>
      </c>
      <c r="C94" s="22" t="s">
        <v>21</v>
      </c>
      <c r="D94" s="30">
        <v>27834</v>
      </c>
    </row>
    <row r="95" spans="1:4" ht="22.5" x14ac:dyDescent="0.2">
      <c r="A95" s="57"/>
      <c r="B95" s="57"/>
      <c r="C95" s="22" t="s">
        <v>20</v>
      </c>
      <c r="D95" s="30">
        <v>44</v>
      </c>
    </row>
    <row r="96" spans="1:4" ht="22.5" x14ac:dyDescent="0.2">
      <c r="A96" s="57"/>
      <c r="B96" s="57"/>
      <c r="C96" s="22" t="s">
        <v>19</v>
      </c>
      <c r="D96" s="30">
        <v>84</v>
      </c>
    </row>
    <row r="97" spans="1:4" ht="22.5" x14ac:dyDescent="0.2">
      <c r="A97" s="57"/>
      <c r="B97" s="57"/>
      <c r="C97" s="22" t="s">
        <v>17</v>
      </c>
      <c r="D97" s="30">
        <v>25</v>
      </c>
    </row>
    <row r="98" spans="1:4" ht="45" x14ac:dyDescent="0.2">
      <c r="A98" s="57"/>
      <c r="B98" s="57"/>
      <c r="C98" s="22" t="s">
        <v>14</v>
      </c>
      <c r="D98" s="30">
        <v>209</v>
      </c>
    </row>
    <row r="99" spans="1:4" ht="33.75" x14ac:dyDescent="0.2">
      <c r="A99" s="57"/>
      <c r="B99" s="57"/>
      <c r="C99" s="22" t="s">
        <v>12</v>
      </c>
      <c r="D99" s="30">
        <v>385</v>
      </c>
    </row>
    <row r="100" spans="1:4" ht="78.75" x14ac:dyDescent="0.2">
      <c r="A100" s="57"/>
      <c r="B100" s="57"/>
      <c r="C100" s="22" t="s">
        <v>28</v>
      </c>
      <c r="D100" s="30">
        <v>4</v>
      </c>
    </row>
    <row r="101" spans="1:4" ht="67.5" x14ac:dyDescent="0.2">
      <c r="A101" s="57">
        <v>14</v>
      </c>
      <c r="B101" s="57" t="s">
        <v>40</v>
      </c>
      <c r="C101" s="22" t="s">
        <v>21</v>
      </c>
      <c r="D101" s="30">
        <v>101027</v>
      </c>
    </row>
    <row r="102" spans="1:4" ht="22.5" x14ac:dyDescent="0.2">
      <c r="A102" s="57"/>
      <c r="B102" s="57"/>
      <c r="C102" s="22" t="s">
        <v>20</v>
      </c>
      <c r="D102" s="30">
        <v>687</v>
      </c>
    </row>
    <row r="103" spans="1:4" ht="22.5" x14ac:dyDescent="0.2">
      <c r="A103" s="57"/>
      <c r="B103" s="57"/>
      <c r="C103" s="22" t="s">
        <v>19</v>
      </c>
      <c r="D103" s="30">
        <v>1719</v>
      </c>
    </row>
    <row r="104" spans="1:4" ht="22.5" x14ac:dyDescent="0.2">
      <c r="A104" s="57"/>
      <c r="B104" s="57"/>
      <c r="C104" s="22" t="s">
        <v>18</v>
      </c>
      <c r="D104" s="30">
        <v>97</v>
      </c>
    </row>
    <row r="105" spans="1:4" ht="22.5" x14ac:dyDescent="0.2">
      <c r="A105" s="57"/>
      <c r="B105" s="57"/>
      <c r="C105" s="22" t="s">
        <v>17</v>
      </c>
      <c r="D105" s="30">
        <v>46</v>
      </c>
    </row>
    <row r="106" spans="1:4" ht="45" x14ac:dyDescent="0.2">
      <c r="A106" s="57"/>
      <c r="B106" s="57"/>
      <c r="C106" s="22" t="s">
        <v>15</v>
      </c>
      <c r="D106" s="30">
        <v>230</v>
      </c>
    </row>
    <row r="107" spans="1:4" ht="45" x14ac:dyDescent="0.2">
      <c r="A107" s="57"/>
      <c r="B107" s="57"/>
      <c r="C107" s="22" t="s">
        <v>14</v>
      </c>
      <c r="D107" s="30">
        <v>987</v>
      </c>
    </row>
    <row r="108" spans="1:4" x14ac:dyDescent="0.2">
      <c r="A108" s="57"/>
      <c r="B108" s="57"/>
      <c r="C108" s="22" t="s">
        <v>13</v>
      </c>
      <c r="D108" s="30">
        <v>1726</v>
      </c>
    </row>
    <row r="109" spans="1:4" ht="33.75" x14ac:dyDescent="0.2">
      <c r="A109" s="57"/>
      <c r="B109" s="57"/>
      <c r="C109" s="22" t="s">
        <v>12</v>
      </c>
      <c r="D109" s="30">
        <v>1066</v>
      </c>
    </row>
    <row r="110" spans="1:4" ht="22.5" x14ac:dyDescent="0.2">
      <c r="A110" s="57"/>
      <c r="B110" s="57"/>
      <c r="C110" s="22" t="s">
        <v>11</v>
      </c>
      <c r="D110" s="30">
        <v>592</v>
      </c>
    </row>
    <row r="111" spans="1:4" ht="78.75" x14ac:dyDescent="0.2">
      <c r="A111" s="57"/>
      <c r="B111" s="57"/>
      <c r="C111" s="22" t="s">
        <v>28</v>
      </c>
      <c r="D111" s="30">
        <v>3</v>
      </c>
    </row>
    <row r="112" spans="1:4" ht="67.5" x14ac:dyDescent="0.2">
      <c r="A112" s="57">
        <v>15</v>
      </c>
      <c r="B112" s="57" t="s">
        <v>41</v>
      </c>
      <c r="C112" s="22" t="s">
        <v>21</v>
      </c>
      <c r="D112" s="30">
        <v>105445</v>
      </c>
    </row>
    <row r="113" spans="1:4" ht="22.5" x14ac:dyDescent="0.2">
      <c r="A113" s="57"/>
      <c r="B113" s="57"/>
      <c r="C113" s="22" t="s">
        <v>20</v>
      </c>
      <c r="D113" s="30">
        <v>92</v>
      </c>
    </row>
    <row r="114" spans="1:4" ht="22.5" x14ac:dyDescent="0.2">
      <c r="A114" s="57"/>
      <c r="B114" s="57"/>
      <c r="C114" s="22" t="s">
        <v>19</v>
      </c>
      <c r="D114" s="30">
        <v>1719</v>
      </c>
    </row>
    <row r="115" spans="1:4" ht="22.5" x14ac:dyDescent="0.2">
      <c r="A115" s="57"/>
      <c r="B115" s="57"/>
      <c r="C115" s="22" t="s">
        <v>17</v>
      </c>
      <c r="D115" s="30">
        <v>43</v>
      </c>
    </row>
    <row r="116" spans="1:4" ht="45" x14ac:dyDescent="0.2">
      <c r="A116" s="57"/>
      <c r="B116" s="57"/>
      <c r="C116" s="22" t="s">
        <v>15</v>
      </c>
      <c r="D116" s="30">
        <v>425</v>
      </c>
    </row>
    <row r="117" spans="1:4" ht="33.75" x14ac:dyDescent="0.2">
      <c r="A117" s="57"/>
      <c r="B117" s="57"/>
      <c r="C117" s="22" t="s">
        <v>12</v>
      </c>
      <c r="D117" s="30">
        <v>2131</v>
      </c>
    </row>
    <row r="118" spans="1:4" ht="67.5" x14ac:dyDescent="0.2">
      <c r="A118" s="57">
        <v>16</v>
      </c>
      <c r="B118" s="57" t="s">
        <v>42</v>
      </c>
      <c r="C118" s="22" t="s">
        <v>21</v>
      </c>
      <c r="D118" s="30">
        <v>22227</v>
      </c>
    </row>
    <row r="119" spans="1:4" ht="22.5" x14ac:dyDescent="0.2">
      <c r="A119" s="57"/>
      <c r="B119" s="57"/>
      <c r="C119" s="22" t="s">
        <v>20</v>
      </c>
      <c r="D119" s="30">
        <v>384</v>
      </c>
    </row>
    <row r="120" spans="1:4" ht="22.5" x14ac:dyDescent="0.2">
      <c r="A120" s="57"/>
      <c r="B120" s="57"/>
      <c r="C120" s="22" t="s">
        <v>17</v>
      </c>
      <c r="D120" s="30">
        <v>1</v>
      </c>
    </row>
    <row r="121" spans="1:4" ht="45" x14ac:dyDescent="0.2">
      <c r="A121" s="57"/>
      <c r="B121" s="57"/>
      <c r="C121" s="22" t="s">
        <v>14</v>
      </c>
      <c r="D121" s="30">
        <v>6</v>
      </c>
    </row>
    <row r="122" spans="1:4" ht="67.5" x14ac:dyDescent="0.2">
      <c r="A122" s="57">
        <v>21</v>
      </c>
      <c r="B122" s="57" t="s">
        <v>43</v>
      </c>
      <c r="C122" s="22" t="s">
        <v>21</v>
      </c>
      <c r="D122" s="30">
        <v>647070</v>
      </c>
    </row>
    <row r="123" spans="1:4" ht="22.5" x14ac:dyDescent="0.2">
      <c r="A123" s="57"/>
      <c r="B123" s="57"/>
      <c r="C123" s="22" t="s">
        <v>20</v>
      </c>
      <c r="D123" s="30">
        <v>7616</v>
      </c>
    </row>
    <row r="124" spans="1:4" ht="22.5" x14ac:dyDescent="0.2">
      <c r="A124" s="57"/>
      <c r="B124" s="57"/>
      <c r="C124" s="22" t="s">
        <v>19</v>
      </c>
      <c r="D124" s="30">
        <v>2609</v>
      </c>
    </row>
    <row r="125" spans="1:4" ht="22.5" x14ac:dyDescent="0.2">
      <c r="A125" s="57"/>
      <c r="B125" s="57"/>
      <c r="C125" s="22" t="s">
        <v>18</v>
      </c>
      <c r="D125" s="30">
        <v>4511</v>
      </c>
    </row>
    <row r="126" spans="1:4" ht="22.5" x14ac:dyDescent="0.2">
      <c r="A126" s="57"/>
      <c r="B126" s="57"/>
      <c r="C126" s="22" t="s">
        <v>17</v>
      </c>
      <c r="D126" s="30">
        <v>4332</v>
      </c>
    </row>
    <row r="127" spans="1:4" ht="33.75" x14ac:dyDescent="0.2">
      <c r="A127" s="57"/>
      <c r="B127" s="57"/>
      <c r="C127" s="22" t="s">
        <v>16</v>
      </c>
      <c r="D127" s="30">
        <v>142872</v>
      </c>
    </row>
    <row r="128" spans="1:4" ht="45" x14ac:dyDescent="0.2">
      <c r="A128" s="57"/>
      <c r="B128" s="57"/>
      <c r="C128" s="22" t="s">
        <v>15</v>
      </c>
      <c r="D128" s="30">
        <v>4999</v>
      </c>
    </row>
    <row r="129" spans="1:4" ht="45" x14ac:dyDescent="0.2">
      <c r="A129" s="57"/>
      <c r="B129" s="57"/>
      <c r="C129" s="22" t="s">
        <v>14</v>
      </c>
      <c r="D129" s="30">
        <v>7234</v>
      </c>
    </row>
    <row r="130" spans="1:4" x14ac:dyDescent="0.2">
      <c r="A130" s="57"/>
      <c r="B130" s="57"/>
      <c r="C130" s="22" t="s">
        <v>13</v>
      </c>
      <c r="D130" s="30">
        <v>10483</v>
      </c>
    </row>
    <row r="131" spans="1:4" ht="33.75" x14ac:dyDescent="0.2">
      <c r="A131" s="57"/>
      <c r="B131" s="57"/>
      <c r="C131" s="22" t="s">
        <v>12</v>
      </c>
      <c r="D131" s="30">
        <v>6191</v>
      </c>
    </row>
    <row r="132" spans="1:4" ht="22.5" x14ac:dyDescent="0.2">
      <c r="A132" s="57"/>
      <c r="B132" s="57"/>
      <c r="C132" s="22" t="s">
        <v>11</v>
      </c>
      <c r="D132" s="30">
        <v>878</v>
      </c>
    </row>
    <row r="133" spans="1:4" ht="78.75" x14ac:dyDescent="0.2">
      <c r="A133" s="57"/>
      <c r="B133" s="57"/>
      <c r="C133" s="22" t="s">
        <v>28</v>
      </c>
      <c r="D133" s="30">
        <v>29</v>
      </c>
    </row>
    <row r="134" spans="1:4" ht="67.5" x14ac:dyDescent="0.2">
      <c r="A134" s="57">
        <v>22</v>
      </c>
      <c r="B134" s="57" t="s">
        <v>44</v>
      </c>
      <c r="C134" s="22" t="s">
        <v>21</v>
      </c>
      <c r="D134" s="30">
        <v>1356982</v>
      </c>
    </row>
    <row r="135" spans="1:4" ht="22.5" x14ac:dyDescent="0.2">
      <c r="A135" s="57"/>
      <c r="B135" s="57"/>
      <c r="C135" s="22" t="s">
        <v>20</v>
      </c>
      <c r="D135" s="30">
        <v>26163</v>
      </c>
    </row>
    <row r="136" spans="1:4" ht="22.5" x14ac:dyDescent="0.2">
      <c r="A136" s="57"/>
      <c r="B136" s="57"/>
      <c r="C136" s="22" t="s">
        <v>18</v>
      </c>
      <c r="D136" s="30">
        <v>1567</v>
      </c>
    </row>
    <row r="137" spans="1:4" ht="22.5" x14ac:dyDescent="0.2">
      <c r="A137" s="57"/>
      <c r="B137" s="57"/>
      <c r="C137" s="22" t="s">
        <v>17</v>
      </c>
      <c r="D137" s="30">
        <v>9157</v>
      </c>
    </row>
    <row r="138" spans="1:4" ht="33.75" x14ac:dyDescent="0.2">
      <c r="A138" s="57"/>
      <c r="B138" s="57"/>
      <c r="C138" s="22" t="s">
        <v>16</v>
      </c>
      <c r="D138" s="30">
        <v>1198</v>
      </c>
    </row>
    <row r="139" spans="1:4" ht="45" x14ac:dyDescent="0.2">
      <c r="A139" s="57"/>
      <c r="B139" s="57"/>
      <c r="C139" s="22" t="s">
        <v>15</v>
      </c>
      <c r="D139" s="30">
        <v>2340</v>
      </c>
    </row>
    <row r="140" spans="1:4" ht="45" x14ac:dyDescent="0.2">
      <c r="A140" s="57"/>
      <c r="B140" s="57"/>
      <c r="C140" s="22" t="s">
        <v>14</v>
      </c>
      <c r="D140" s="30">
        <v>20515</v>
      </c>
    </row>
    <row r="141" spans="1:4" x14ac:dyDescent="0.2">
      <c r="A141" s="57"/>
      <c r="B141" s="57"/>
      <c r="C141" s="22" t="s">
        <v>13</v>
      </c>
      <c r="D141" s="30">
        <v>8966</v>
      </c>
    </row>
    <row r="142" spans="1:4" ht="33.75" x14ac:dyDescent="0.2">
      <c r="A142" s="57"/>
      <c r="B142" s="57"/>
      <c r="C142" s="22" t="s">
        <v>12</v>
      </c>
      <c r="D142" s="30">
        <v>15269</v>
      </c>
    </row>
    <row r="143" spans="1:4" ht="22.5" x14ac:dyDescent="0.2">
      <c r="A143" s="57"/>
      <c r="B143" s="57"/>
      <c r="C143" s="22" t="s">
        <v>11</v>
      </c>
      <c r="D143" s="30">
        <v>660</v>
      </c>
    </row>
    <row r="144" spans="1:4" ht="78.75" x14ac:dyDescent="0.2">
      <c r="A144" s="57"/>
      <c r="B144" s="57"/>
      <c r="C144" s="22" t="s">
        <v>28</v>
      </c>
      <c r="D144" s="30">
        <v>228</v>
      </c>
    </row>
    <row r="145" spans="1:4" ht="22.5" x14ac:dyDescent="0.2">
      <c r="A145" s="57"/>
      <c r="B145" s="57"/>
      <c r="C145" s="22" t="s">
        <v>29</v>
      </c>
      <c r="D145" s="30">
        <v>357</v>
      </c>
    </row>
    <row r="146" spans="1:4" ht="67.5" x14ac:dyDescent="0.2">
      <c r="A146" s="57">
        <v>24</v>
      </c>
      <c r="B146" s="57" t="s">
        <v>45</v>
      </c>
      <c r="C146" s="22" t="s">
        <v>21</v>
      </c>
      <c r="D146" s="30">
        <v>1153499</v>
      </c>
    </row>
    <row r="147" spans="1:4" ht="22.5" x14ac:dyDescent="0.2">
      <c r="A147" s="57"/>
      <c r="B147" s="57"/>
      <c r="C147" s="22" t="s">
        <v>20</v>
      </c>
      <c r="D147" s="30">
        <v>25113</v>
      </c>
    </row>
    <row r="148" spans="1:4" ht="22.5" x14ac:dyDescent="0.2">
      <c r="A148" s="57"/>
      <c r="B148" s="57"/>
      <c r="C148" s="22" t="s">
        <v>19</v>
      </c>
      <c r="D148" s="30">
        <v>425</v>
      </c>
    </row>
    <row r="149" spans="1:4" ht="22.5" x14ac:dyDescent="0.2">
      <c r="A149" s="57"/>
      <c r="B149" s="57"/>
      <c r="C149" s="22" t="s">
        <v>18</v>
      </c>
      <c r="D149" s="30">
        <v>4680</v>
      </c>
    </row>
    <row r="150" spans="1:4" ht="22.5" x14ac:dyDescent="0.2">
      <c r="A150" s="57"/>
      <c r="B150" s="57"/>
      <c r="C150" s="22" t="s">
        <v>17</v>
      </c>
      <c r="D150" s="30">
        <v>18784</v>
      </c>
    </row>
    <row r="151" spans="1:4" ht="33.75" x14ac:dyDescent="0.2">
      <c r="A151" s="57"/>
      <c r="B151" s="57"/>
      <c r="C151" s="22" t="s">
        <v>16</v>
      </c>
      <c r="D151" s="30">
        <v>2819</v>
      </c>
    </row>
    <row r="152" spans="1:4" ht="45" x14ac:dyDescent="0.2">
      <c r="A152" s="57"/>
      <c r="B152" s="57"/>
      <c r="C152" s="22" t="s">
        <v>15</v>
      </c>
      <c r="D152" s="30">
        <v>9736</v>
      </c>
    </row>
    <row r="153" spans="1:4" ht="45" x14ac:dyDescent="0.2">
      <c r="A153" s="57"/>
      <c r="B153" s="57"/>
      <c r="C153" s="22" t="s">
        <v>14</v>
      </c>
      <c r="D153" s="30">
        <v>60155</v>
      </c>
    </row>
    <row r="154" spans="1:4" x14ac:dyDescent="0.2">
      <c r="A154" s="57"/>
      <c r="B154" s="57"/>
      <c r="C154" s="22" t="s">
        <v>13</v>
      </c>
      <c r="D154" s="30">
        <v>9097</v>
      </c>
    </row>
    <row r="155" spans="1:4" ht="33.75" x14ac:dyDescent="0.2">
      <c r="A155" s="57"/>
      <c r="B155" s="57"/>
      <c r="C155" s="22" t="s">
        <v>12</v>
      </c>
      <c r="D155" s="30">
        <v>15685</v>
      </c>
    </row>
    <row r="156" spans="1:4" ht="22.5" x14ac:dyDescent="0.2">
      <c r="A156" s="57"/>
      <c r="B156" s="57"/>
      <c r="C156" s="22" t="s">
        <v>11</v>
      </c>
      <c r="D156" s="30">
        <v>500</v>
      </c>
    </row>
    <row r="157" spans="1:4" ht="78.75" x14ac:dyDescent="0.2">
      <c r="A157" s="57"/>
      <c r="B157" s="57"/>
      <c r="C157" s="22" t="s">
        <v>28</v>
      </c>
      <c r="D157" s="30">
        <v>123</v>
      </c>
    </row>
    <row r="158" spans="1:4" ht="67.5" x14ac:dyDescent="0.2">
      <c r="A158" s="57">
        <v>26</v>
      </c>
      <c r="B158" s="57" t="s">
        <v>46</v>
      </c>
      <c r="C158" s="22" t="s">
        <v>21</v>
      </c>
      <c r="D158" s="30">
        <v>28279</v>
      </c>
    </row>
    <row r="159" spans="1:4" ht="22.5" x14ac:dyDescent="0.2">
      <c r="A159" s="57"/>
      <c r="B159" s="57"/>
      <c r="C159" s="22" t="s">
        <v>20</v>
      </c>
      <c r="D159" s="30">
        <v>121</v>
      </c>
    </row>
    <row r="160" spans="1:4" ht="22.5" x14ac:dyDescent="0.2">
      <c r="A160" s="57"/>
      <c r="B160" s="57"/>
      <c r="C160" s="22" t="s">
        <v>17</v>
      </c>
      <c r="D160" s="30">
        <v>486</v>
      </c>
    </row>
    <row r="161" spans="1:4" ht="45" x14ac:dyDescent="0.2">
      <c r="A161" s="57"/>
      <c r="B161" s="57"/>
      <c r="C161" s="22" t="s">
        <v>14</v>
      </c>
      <c r="D161" s="30">
        <v>60</v>
      </c>
    </row>
    <row r="162" spans="1:4" ht="33.75" x14ac:dyDescent="0.2">
      <c r="A162" s="57"/>
      <c r="B162" s="57"/>
      <c r="C162" s="22" t="s">
        <v>12</v>
      </c>
      <c r="D162" s="30">
        <v>495</v>
      </c>
    </row>
    <row r="163" spans="1:4" ht="67.5" x14ac:dyDescent="0.2">
      <c r="A163" s="57">
        <v>29</v>
      </c>
      <c r="B163" s="57" t="s">
        <v>47</v>
      </c>
      <c r="C163" s="22" t="s">
        <v>21</v>
      </c>
      <c r="D163" s="30">
        <v>24270</v>
      </c>
    </row>
    <row r="164" spans="1:4" ht="22.5" x14ac:dyDescent="0.2">
      <c r="A164" s="57"/>
      <c r="B164" s="57"/>
      <c r="C164" s="22" t="s">
        <v>20</v>
      </c>
      <c r="D164" s="30">
        <v>2</v>
      </c>
    </row>
    <row r="165" spans="1:4" ht="22.5" x14ac:dyDescent="0.2">
      <c r="A165" s="57"/>
      <c r="B165" s="57"/>
      <c r="C165" s="22" t="s">
        <v>17</v>
      </c>
      <c r="D165" s="30">
        <v>73</v>
      </c>
    </row>
    <row r="166" spans="1:4" ht="45" x14ac:dyDescent="0.2">
      <c r="A166" s="57"/>
      <c r="B166" s="57"/>
      <c r="C166" s="22" t="s">
        <v>15</v>
      </c>
      <c r="D166" s="30">
        <v>463</v>
      </c>
    </row>
    <row r="167" spans="1:4" ht="67.5" x14ac:dyDescent="0.2">
      <c r="A167" s="57">
        <v>30</v>
      </c>
      <c r="B167" s="57" t="s">
        <v>48</v>
      </c>
      <c r="C167" s="22" t="s">
        <v>21</v>
      </c>
      <c r="D167" s="30">
        <v>52762</v>
      </c>
    </row>
    <row r="168" spans="1:4" ht="22.5" x14ac:dyDescent="0.2">
      <c r="A168" s="57"/>
      <c r="B168" s="57"/>
      <c r="C168" s="22" t="s">
        <v>20</v>
      </c>
      <c r="D168" s="30">
        <v>34</v>
      </c>
    </row>
    <row r="169" spans="1:4" ht="22.5" x14ac:dyDescent="0.2">
      <c r="A169" s="57"/>
      <c r="B169" s="57"/>
      <c r="C169" s="22" t="s">
        <v>19</v>
      </c>
      <c r="D169" s="30">
        <v>57</v>
      </c>
    </row>
    <row r="170" spans="1:4" ht="22.5" x14ac:dyDescent="0.2">
      <c r="A170" s="57"/>
      <c r="B170" s="57"/>
      <c r="C170" s="22" t="s">
        <v>17</v>
      </c>
      <c r="D170" s="30">
        <v>23</v>
      </c>
    </row>
    <row r="171" spans="1:4" ht="33.75" x14ac:dyDescent="0.2">
      <c r="A171" s="57"/>
      <c r="B171" s="57"/>
      <c r="C171" s="22" t="s">
        <v>16</v>
      </c>
      <c r="D171" s="30">
        <v>117</v>
      </c>
    </row>
    <row r="172" spans="1:4" ht="33.75" x14ac:dyDescent="0.2">
      <c r="A172" s="57"/>
      <c r="B172" s="57"/>
      <c r="C172" s="22" t="s">
        <v>12</v>
      </c>
      <c r="D172" s="30">
        <v>477</v>
      </c>
    </row>
    <row r="173" spans="1:4" x14ac:dyDescent="0.2">
      <c r="A173" s="57">
        <v>32</v>
      </c>
      <c r="B173" s="57" t="s">
        <v>49</v>
      </c>
      <c r="C173" s="22" t="s">
        <v>86</v>
      </c>
      <c r="D173" s="30">
        <v>2</v>
      </c>
    </row>
    <row r="174" spans="1:4" ht="67.5" x14ac:dyDescent="0.2">
      <c r="A174" s="57"/>
      <c r="B174" s="57"/>
      <c r="C174" s="22" t="s">
        <v>21</v>
      </c>
      <c r="D174" s="30">
        <v>111092</v>
      </c>
    </row>
    <row r="175" spans="1:4" ht="22.5" x14ac:dyDescent="0.2">
      <c r="A175" s="57"/>
      <c r="B175" s="57"/>
      <c r="C175" s="22" t="s">
        <v>20</v>
      </c>
      <c r="D175" s="30">
        <v>465</v>
      </c>
    </row>
    <row r="176" spans="1:4" ht="22.5" x14ac:dyDescent="0.2">
      <c r="A176" s="57"/>
      <c r="B176" s="57"/>
      <c r="C176" s="22" t="s">
        <v>19</v>
      </c>
      <c r="D176" s="30">
        <v>960</v>
      </c>
    </row>
    <row r="177" spans="1:4" ht="22.5" x14ac:dyDescent="0.2">
      <c r="A177" s="57"/>
      <c r="B177" s="57"/>
      <c r="C177" s="22" t="s">
        <v>17</v>
      </c>
      <c r="D177" s="30">
        <v>142</v>
      </c>
    </row>
    <row r="178" spans="1:4" ht="45" x14ac:dyDescent="0.2">
      <c r="A178" s="57"/>
      <c r="B178" s="57"/>
      <c r="C178" s="22" t="s">
        <v>15</v>
      </c>
      <c r="D178" s="30">
        <v>153</v>
      </c>
    </row>
    <row r="179" spans="1:4" ht="45" x14ac:dyDescent="0.2">
      <c r="A179" s="57"/>
      <c r="B179" s="57"/>
      <c r="C179" s="22" t="s">
        <v>14</v>
      </c>
      <c r="D179" s="30">
        <v>856</v>
      </c>
    </row>
    <row r="180" spans="1:4" x14ac:dyDescent="0.2">
      <c r="A180" s="57"/>
      <c r="B180" s="57"/>
      <c r="C180" s="22" t="s">
        <v>13</v>
      </c>
      <c r="D180" s="30">
        <v>642</v>
      </c>
    </row>
    <row r="181" spans="1:4" ht="33.75" x14ac:dyDescent="0.2">
      <c r="A181" s="57"/>
      <c r="B181" s="57"/>
      <c r="C181" s="22" t="s">
        <v>12</v>
      </c>
      <c r="D181" s="30">
        <v>2814</v>
      </c>
    </row>
    <row r="182" spans="1:4" ht="22.5" x14ac:dyDescent="0.2">
      <c r="A182" s="57"/>
      <c r="B182" s="57"/>
      <c r="C182" s="22" t="s">
        <v>11</v>
      </c>
      <c r="D182" s="30">
        <v>234</v>
      </c>
    </row>
    <row r="183" spans="1:4" ht="22.5" x14ac:dyDescent="0.2">
      <c r="A183" s="57"/>
      <c r="B183" s="57"/>
      <c r="C183" s="22" t="s">
        <v>29</v>
      </c>
      <c r="D183" s="30">
        <v>22509</v>
      </c>
    </row>
    <row r="184" spans="1:4" ht="67.5" x14ac:dyDescent="0.2">
      <c r="A184" s="57">
        <v>33</v>
      </c>
      <c r="B184" s="57" t="s">
        <v>50</v>
      </c>
      <c r="C184" s="22" t="s">
        <v>21</v>
      </c>
      <c r="D184" s="30">
        <v>102309</v>
      </c>
    </row>
    <row r="185" spans="1:4" ht="22.5" x14ac:dyDescent="0.2">
      <c r="A185" s="57"/>
      <c r="B185" s="57"/>
      <c r="C185" s="22" t="s">
        <v>20</v>
      </c>
      <c r="D185" s="30">
        <v>482</v>
      </c>
    </row>
    <row r="186" spans="1:4" ht="22.5" x14ac:dyDescent="0.2">
      <c r="A186" s="57"/>
      <c r="B186" s="57"/>
      <c r="C186" s="22" t="s">
        <v>19</v>
      </c>
      <c r="D186" s="30">
        <v>1739</v>
      </c>
    </row>
    <row r="187" spans="1:4" ht="22.5" x14ac:dyDescent="0.2">
      <c r="A187" s="57"/>
      <c r="B187" s="57"/>
      <c r="C187" s="22" t="s">
        <v>18</v>
      </c>
      <c r="D187" s="30">
        <v>40</v>
      </c>
    </row>
    <row r="188" spans="1:4" ht="22.5" x14ac:dyDescent="0.2">
      <c r="A188" s="57"/>
      <c r="B188" s="57"/>
      <c r="C188" s="22" t="s">
        <v>17</v>
      </c>
      <c r="D188" s="30">
        <v>55</v>
      </c>
    </row>
    <row r="189" spans="1:4" ht="33.75" x14ac:dyDescent="0.2">
      <c r="A189" s="57"/>
      <c r="B189" s="57"/>
      <c r="C189" s="22" t="s">
        <v>16</v>
      </c>
      <c r="D189" s="30">
        <v>9</v>
      </c>
    </row>
    <row r="190" spans="1:4" ht="45" x14ac:dyDescent="0.2">
      <c r="A190" s="57"/>
      <c r="B190" s="57"/>
      <c r="C190" s="22" t="s">
        <v>15</v>
      </c>
      <c r="D190" s="30">
        <v>154</v>
      </c>
    </row>
    <row r="191" spans="1:4" ht="45" x14ac:dyDescent="0.2">
      <c r="A191" s="57"/>
      <c r="B191" s="57"/>
      <c r="C191" s="22" t="s">
        <v>14</v>
      </c>
      <c r="D191" s="30">
        <v>127</v>
      </c>
    </row>
    <row r="192" spans="1:4" ht="22.5" x14ac:dyDescent="0.2">
      <c r="A192" s="57"/>
      <c r="B192" s="57"/>
      <c r="C192" s="22" t="s">
        <v>11</v>
      </c>
      <c r="D192" s="30">
        <v>16</v>
      </c>
    </row>
    <row r="193" spans="1:4" ht="78.75" x14ac:dyDescent="0.2">
      <c r="A193" s="57"/>
      <c r="B193" s="57"/>
      <c r="C193" s="22" t="s">
        <v>28</v>
      </c>
      <c r="D193" s="30">
        <v>37</v>
      </c>
    </row>
    <row r="194" spans="1:4" ht="67.5" x14ac:dyDescent="0.2">
      <c r="A194" s="57">
        <v>34</v>
      </c>
      <c r="B194" s="57" t="s">
        <v>51</v>
      </c>
      <c r="C194" s="22" t="s">
        <v>21</v>
      </c>
      <c r="D194" s="30">
        <v>149586</v>
      </c>
    </row>
    <row r="195" spans="1:4" ht="22.5" x14ac:dyDescent="0.2">
      <c r="A195" s="57"/>
      <c r="B195" s="57"/>
      <c r="C195" s="22" t="s">
        <v>20</v>
      </c>
      <c r="D195" s="30">
        <v>189</v>
      </c>
    </row>
    <row r="196" spans="1:4" ht="22.5" x14ac:dyDescent="0.2">
      <c r="A196" s="57"/>
      <c r="B196" s="57"/>
      <c r="C196" s="22" t="s">
        <v>19</v>
      </c>
      <c r="D196" s="30">
        <v>473</v>
      </c>
    </row>
    <row r="197" spans="1:4" ht="22.5" x14ac:dyDescent="0.2">
      <c r="A197" s="57"/>
      <c r="B197" s="57"/>
      <c r="C197" s="22" t="s">
        <v>18</v>
      </c>
      <c r="D197" s="30">
        <v>57</v>
      </c>
    </row>
    <row r="198" spans="1:4" ht="22.5" x14ac:dyDescent="0.2">
      <c r="A198" s="57"/>
      <c r="B198" s="57"/>
      <c r="C198" s="22" t="s">
        <v>17</v>
      </c>
      <c r="D198" s="30">
        <v>74</v>
      </c>
    </row>
    <row r="199" spans="1:4" ht="33.75" x14ac:dyDescent="0.2">
      <c r="A199" s="57"/>
      <c r="B199" s="57"/>
      <c r="C199" s="22" t="s">
        <v>16</v>
      </c>
      <c r="D199" s="30">
        <v>4</v>
      </c>
    </row>
    <row r="200" spans="1:4" ht="45" x14ac:dyDescent="0.2">
      <c r="A200" s="57"/>
      <c r="B200" s="57"/>
      <c r="C200" s="22" t="s">
        <v>15</v>
      </c>
      <c r="D200" s="30">
        <v>156</v>
      </c>
    </row>
    <row r="201" spans="1:4" ht="45" x14ac:dyDescent="0.2">
      <c r="A201" s="57"/>
      <c r="B201" s="57"/>
      <c r="C201" s="22" t="s">
        <v>14</v>
      </c>
      <c r="D201" s="30">
        <v>807</v>
      </c>
    </row>
    <row r="202" spans="1:4" x14ac:dyDescent="0.2">
      <c r="A202" s="57"/>
      <c r="B202" s="57"/>
      <c r="C202" s="22" t="s">
        <v>13</v>
      </c>
      <c r="D202" s="30">
        <v>183</v>
      </c>
    </row>
    <row r="203" spans="1:4" ht="33.75" x14ac:dyDescent="0.2">
      <c r="A203" s="57"/>
      <c r="B203" s="57"/>
      <c r="C203" s="22" t="s">
        <v>12</v>
      </c>
      <c r="D203" s="30">
        <v>3473</v>
      </c>
    </row>
    <row r="204" spans="1:4" ht="22.5" x14ac:dyDescent="0.2">
      <c r="A204" s="57"/>
      <c r="B204" s="57"/>
      <c r="C204" s="22" t="s">
        <v>11</v>
      </c>
      <c r="D204" s="30">
        <v>71</v>
      </c>
    </row>
    <row r="205" spans="1:4" ht="78.75" x14ac:dyDescent="0.2">
      <c r="A205" s="57"/>
      <c r="B205" s="57"/>
      <c r="C205" s="22" t="s">
        <v>28</v>
      </c>
      <c r="D205" s="30">
        <v>129</v>
      </c>
    </row>
    <row r="206" spans="1:4" ht="22.5" x14ac:dyDescent="0.2">
      <c r="A206" s="57"/>
      <c r="B206" s="57"/>
      <c r="C206" s="22" t="s">
        <v>29</v>
      </c>
      <c r="D206" s="30">
        <v>63912</v>
      </c>
    </row>
    <row r="207" spans="1:4" ht="67.5" x14ac:dyDescent="0.2">
      <c r="A207" s="57">
        <v>35</v>
      </c>
      <c r="B207" s="57" t="s">
        <v>52</v>
      </c>
      <c r="C207" s="22" t="s">
        <v>21</v>
      </c>
      <c r="D207" s="30">
        <v>104410</v>
      </c>
    </row>
    <row r="208" spans="1:4" ht="22.5" x14ac:dyDescent="0.2">
      <c r="A208" s="57"/>
      <c r="B208" s="57"/>
      <c r="C208" s="22" t="s">
        <v>20</v>
      </c>
      <c r="D208" s="30">
        <v>492</v>
      </c>
    </row>
    <row r="209" spans="1:4" ht="22.5" x14ac:dyDescent="0.2">
      <c r="A209" s="57"/>
      <c r="B209" s="57"/>
      <c r="C209" s="22" t="s">
        <v>19</v>
      </c>
      <c r="D209" s="30">
        <v>2238</v>
      </c>
    </row>
    <row r="210" spans="1:4" ht="22.5" x14ac:dyDescent="0.2">
      <c r="A210" s="57"/>
      <c r="B210" s="57"/>
      <c r="C210" s="22" t="s">
        <v>18</v>
      </c>
      <c r="D210" s="30">
        <v>287</v>
      </c>
    </row>
    <row r="211" spans="1:4" ht="22.5" x14ac:dyDescent="0.2">
      <c r="A211" s="57"/>
      <c r="B211" s="57"/>
      <c r="C211" s="22" t="s">
        <v>17</v>
      </c>
      <c r="D211" s="30">
        <v>127</v>
      </c>
    </row>
    <row r="212" spans="1:4" ht="33.75" x14ac:dyDescent="0.2">
      <c r="A212" s="57"/>
      <c r="B212" s="57"/>
      <c r="C212" s="22" t="s">
        <v>16</v>
      </c>
      <c r="D212" s="30">
        <v>205</v>
      </c>
    </row>
    <row r="213" spans="1:4" ht="33.75" x14ac:dyDescent="0.2">
      <c r="A213" s="57"/>
      <c r="B213" s="57"/>
      <c r="C213" s="22" t="s">
        <v>12</v>
      </c>
      <c r="D213" s="30">
        <v>4504</v>
      </c>
    </row>
    <row r="214" spans="1:4" ht="67.5" x14ac:dyDescent="0.2">
      <c r="A214" s="57">
        <v>36</v>
      </c>
      <c r="B214" s="57" t="s">
        <v>53</v>
      </c>
      <c r="C214" s="22" t="s">
        <v>21</v>
      </c>
      <c r="D214" s="30">
        <v>57192</v>
      </c>
    </row>
    <row r="215" spans="1:4" ht="22.5" x14ac:dyDescent="0.2">
      <c r="A215" s="57"/>
      <c r="B215" s="57"/>
      <c r="C215" s="22" t="s">
        <v>20</v>
      </c>
      <c r="D215" s="30">
        <v>157</v>
      </c>
    </row>
    <row r="216" spans="1:4" ht="22.5" x14ac:dyDescent="0.2">
      <c r="A216" s="57"/>
      <c r="B216" s="57"/>
      <c r="C216" s="22" t="s">
        <v>19</v>
      </c>
      <c r="D216" s="30">
        <v>545</v>
      </c>
    </row>
    <row r="217" spans="1:4" ht="22.5" x14ac:dyDescent="0.2">
      <c r="A217" s="57"/>
      <c r="B217" s="57"/>
      <c r="C217" s="22" t="s">
        <v>18</v>
      </c>
      <c r="D217" s="30">
        <v>81</v>
      </c>
    </row>
    <row r="218" spans="1:4" ht="22.5" x14ac:dyDescent="0.2">
      <c r="A218" s="57"/>
      <c r="B218" s="57"/>
      <c r="C218" s="22" t="s">
        <v>17</v>
      </c>
      <c r="D218" s="30">
        <v>1</v>
      </c>
    </row>
    <row r="219" spans="1:4" ht="45" x14ac:dyDescent="0.2">
      <c r="A219" s="57"/>
      <c r="B219" s="57"/>
      <c r="C219" s="22" t="s">
        <v>15</v>
      </c>
      <c r="D219" s="30">
        <v>93</v>
      </c>
    </row>
    <row r="220" spans="1:4" ht="45" x14ac:dyDescent="0.2">
      <c r="A220" s="57"/>
      <c r="B220" s="57"/>
      <c r="C220" s="22" t="s">
        <v>14</v>
      </c>
      <c r="D220" s="30">
        <v>95</v>
      </c>
    </row>
    <row r="221" spans="1:4" x14ac:dyDescent="0.2">
      <c r="A221" s="57"/>
      <c r="B221" s="57"/>
      <c r="C221" s="22" t="s">
        <v>13</v>
      </c>
      <c r="D221" s="30">
        <v>21</v>
      </c>
    </row>
    <row r="222" spans="1:4" ht="33.75" x14ac:dyDescent="0.2">
      <c r="A222" s="57"/>
      <c r="B222" s="57"/>
      <c r="C222" s="22" t="s">
        <v>12</v>
      </c>
      <c r="D222" s="30">
        <v>105</v>
      </c>
    </row>
    <row r="223" spans="1:4" ht="22.5" x14ac:dyDescent="0.2">
      <c r="A223" s="57"/>
      <c r="B223" s="57"/>
      <c r="C223" s="22" t="s">
        <v>29</v>
      </c>
      <c r="D223" s="30">
        <v>7</v>
      </c>
    </row>
    <row r="224" spans="1:4" ht="67.5" x14ac:dyDescent="0.2">
      <c r="A224" s="57">
        <v>37</v>
      </c>
      <c r="B224" s="57" t="s">
        <v>54</v>
      </c>
      <c r="C224" s="22" t="s">
        <v>21</v>
      </c>
      <c r="D224" s="30">
        <v>95219</v>
      </c>
    </row>
    <row r="225" spans="1:4" ht="22.5" x14ac:dyDescent="0.2">
      <c r="A225" s="57"/>
      <c r="B225" s="57"/>
      <c r="C225" s="22" t="s">
        <v>20</v>
      </c>
      <c r="D225" s="30">
        <v>7</v>
      </c>
    </row>
    <row r="226" spans="1:4" ht="22.5" x14ac:dyDescent="0.2">
      <c r="A226" s="57"/>
      <c r="B226" s="57"/>
      <c r="C226" s="22" t="s">
        <v>19</v>
      </c>
      <c r="D226" s="30">
        <v>581</v>
      </c>
    </row>
    <row r="227" spans="1:4" ht="22.5" x14ac:dyDescent="0.2">
      <c r="A227" s="57"/>
      <c r="B227" s="57"/>
      <c r="C227" s="22" t="s">
        <v>18</v>
      </c>
      <c r="D227" s="30">
        <v>97</v>
      </c>
    </row>
    <row r="228" spans="1:4" ht="22.5" x14ac:dyDescent="0.2">
      <c r="A228" s="57"/>
      <c r="B228" s="57"/>
      <c r="C228" s="22" t="s">
        <v>17</v>
      </c>
      <c r="D228" s="30">
        <v>27</v>
      </c>
    </row>
    <row r="229" spans="1:4" ht="45" x14ac:dyDescent="0.2">
      <c r="A229" s="57"/>
      <c r="B229" s="57"/>
      <c r="C229" s="22" t="s">
        <v>15</v>
      </c>
      <c r="D229" s="30">
        <v>218</v>
      </c>
    </row>
    <row r="230" spans="1:4" ht="45" x14ac:dyDescent="0.2">
      <c r="A230" s="57"/>
      <c r="B230" s="57"/>
      <c r="C230" s="22" t="s">
        <v>14</v>
      </c>
      <c r="D230" s="30">
        <v>442</v>
      </c>
    </row>
    <row r="231" spans="1:4" x14ac:dyDescent="0.2">
      <c r="A231" s="57"/>
      <c r="B231" s="57"/>
      <c r="C231" s="22" t="s">
        <v>13</v>
      </c>
      <c r="D231" s="30">
        <v>608</v>
      </c>
    </row>
    <row r="232" spans="1:4" ht="33.75" x14ac:dyDescent="0.2">
      <c r="A232" s="57"/>
      <c r="B232" s="57"/>
      <c r="C232" s="22" t="s">
        <v>12</v>
      </c>
      <c r="D232" s="30">
        <v>145</v>
      </c>
    </row>
    <row r="233" spans="1:4" ht="22.5" x14ac:dyDescent="0.2">
      <c r="A233" s="57"/>
      <c r="B233" s="57"/>
      <c r="C233" s="22" t="s">
        <v>29</v>
      </c>
      <c r="D233" s="30">
        <v>38790</v>
      </c>
    </row>
    <row r="234" spans="1:4" ht="67.5" x14ac:dyDescent="0.2">
      <c r="A234" s="57">
        <v>38</v>
      </c>
      <c r="B234" s="57" t="s">
        <v>55</v>
      </c>
      <c r="C234" s="22" t="s">
        <v>21</v>
      </c>
      <c r="D234" s="30">
        <v>25738</v>
      </c>
    </row>
    <row r="235" spans="1:4" ht="22.5" x14ac:dyDescent="0.2">
      <c r="A235" s="57"/>
      <c r="B235" s="57"/>
      <c r="C235" s="22" t="s">
        <v>20</v>
      </c>
      <c r="D235" s="30">
        <v>42</v>
      </c>
    </row>
    <row r="236" spans="1:4" ht="22.5" x14ac:dyDescent="0.2">
      <c r="A236" s="57"/>
      <c r="B236" s="57"/>
      <c r="C236" s="22" t="s">
        <v>19</v>
      </c>
      <c r="D236" s="30">
        <v>163</v>
      </c>
    </row>
    <row r="237" spans="1:4" ht="22.5" x14ac:dyDescent="0.2">
      <c r="A237" s="57"/>
      <c r="B237" s="57"/>
      <c r="C237" s="22" t="s">
        <v>17</v>
      </c>
      <c r="D237" s="30">
        <v>46</v>
      </c>
    </row>
    <row r="238" spans="1:4" ht="45" x14ac:dyDescent="0.2">
      <c r="A238" s="57"/>
      <c r="B238" s="57"/>
      <c r="C238" s="22" t="s">
        <v>15</v>
      </c>
      <c r="D238" s="30">
        <v>2</v>
      </c>
    </row>
    <row r="239" spans="1:4" ht="45" x14ac:dyDescent="0.2">
      <c r="A239" s="57"/>
      <c r="B239" s="57"/>
      <c r="C239" s="22" t="s">
        <v>14</v>
      </c>
      <c r="D239" s="30">
        <v>10</v>
      </c>
    </row>
    <row r="240" spans="1:4" x14ac:dyDescent="0.2">
      <c r="A240" s="57"/>
      <c r="B240" s="57"/>
      <c r="C240" s="22" t="s">
        <v>13</v>
      </c>
      <c r="D240" s="30">
        <v>1</v>
      </c>
    </row>
    <row r="241" spans="1:4" ht="33.75" x14ac:dyDescent="0.2">
      <c r="A241" s="57"/>
      <c r="B241" s="57"/>
      <c r="C241" s="22" t="s">
        <v>12</v>
      </c>
      <c r="D241" s="30">
        <v>137</v>
      </c>
    </row>
    <row r="242" spans="1:4" ht="22.5" x14ac:dyDescent="0.2">
      <c r="A242" s="57"/>
      <c r="B242" s="57"/>
      <c r="C242" s="22" t="s">
        <v>11</v>
      </c>
      <c r="D242" s="30">
        <v>2</v>
      </c>
    </row>
    <row r="243" spans="1:4" ht="78.75" x14ac:dyDescent="0.2">
      <c r="A243" s="57"/>
      <c r="B243" s="57"/>
      <c r="C243" s="22" t="s">
        <v>28</v>
      </c>
      <c r="D243" s="30">
        <v>5</v>
      </c>
    </row>
    <row r="244" spans="1:4" ht="67.5" x14ac:dyDescent="0.2">
      <c r="A244" s="57">
        <v>39</v>
      </c>
      <c r="B244" s="57" t="s">
        <v>56</v>
      </c>
      <c r="C244" s="22" t="s">
        <v>21</v>
      </c>
      <c r="D244" s="30">
        <v>167233</v>
      </c>
    </row>
    <row r="245" spans="1:4" ht="22.5" x14ac:dyDescent="0.2">
      <c r="A245" s="57"/>
      <c r="B245" s="57"/>
      <c r="C245" s="22" t="s">
        <v>20</v>
      </c>
      <c r="D245" s="30">
        <v>1015</v>
      </c>
    </row>
    <row r="246" spans="1:4" ht="22.5" x14ac:dyDescent="0.2">
      <c r="A246" s="57"/>
      <c r="B246" s="57"/>
      <c r="C246" s="22" t="s">
        <v>19</v>
      </c>
      <c r="D246" s="30">
        <v>504</v>
      </c>
    </row>
    <row r="247" spans="1:4" ht="22.5" x14ac:dyDescent="0.2">
      <c r="A247" s="57"/>
      <c r="B247" s="57"/>
      <c r="C247" s="22" t="s">
        <v>18</v>
      </c>
      <c r="D247" s="30">
        <v>113</v>
      </c>
    </row>
    <row r="248" spans="1:4" ht="22.5" x14ac:dyDescent="0.2">
      <c r="A248" s="57"/>
      <c r="B248" s="57"/>
      <c r="C248" s="22" t="s">
        <v>17</v>
      </c>
      <c r="D248" s="30">
        <v>37</v>
      </c>
    </row>
    <row r="249" spans="1:4" ht="45" x14ac:dyDescent="0.2">
      <c r="A249" s="57"/>
      <c r="B249" s="57"/>
      <c r="C249" s="22" t="s">
        <v>15</v>
      </c>
      <c r="D249" s="30">
        <v>97</v>
      </c>
    </row>
    <row r="250" spans="1:4" ht="45" x14ac:dyDescent="0.2">
      <c r="A250" s="57"/>
      <c r="B250" s="57"/>
      <c r="C250" s="22" t="s">
        <v>14</v>
      </c>
      <c r="D250" s="30">
        <v>618</v>
      </c>
    </row>
    <row r="251" spans="1:4" x14ac:dyDescent="0.2">
      <c r="A251" s="57"/>
      <c r="B251" s="57"/>
      <c r="C251" s="22" t="s">
        <v>13</v>
      </c>
      <c r="D251" s="30">
        <v>533</v>
      </c>
    </row>
    <row r="252" spans="1:4" ht="33.75" x14ac:dyDescent="0.2">
      <c r="A252" s="57"/>
      <c r="B252" s="57"/>
      <c r="C252" s="22" t="s">
        <v>12</v>
      </c>
      <c r="D252" s="30">
        <v>2329</v>
      </c>
    </row>
    <row r="253" spans="1:4" ht="22.5" x14ac:dyDescent="0.2">
      <c r="A253" s="57"/>
      <c r="B253" s="57"/>
      <c r="C253" s="22" t="s">
        <v>11</v>
      </c>
      <c r="D253" s="30">
        <v>204</v>
      </c>
    </row>
    <row r="254" spans="1:4" ht="67.5" x14ac:dyDescent="0.2">
      <c r="A254" s="57">
        <v>40</v>
      </c>
      <c r="B254" s="57" t="s">
        <v>57</v>
      </c>
      <c r="C254" s="22" t="s">
        <v>21</v>
      </c>
      <c r="D254" s="30">
        <v>224465</v>
      </c>
    </row>
    <row r="255" spans="1:4" ht="22.5" x14ac:dyDescent="0.2">
      <c r="A255" s="57"/>
      <c r="B255" s="57"/>
      <c r="C255" s="22" t="s">
        <v>20</v>
      </c>
      <c r="D255" s="30">
        <v>1602</v>
      </c>
    </row>
    <row r="256" spans="1:4" ht="22.5" x14ac:dyDescent="0.2">
      <c r="A256" s="57"/>
      <c r="B256" s="57"/>
      <c r="C256" s="22" t="s">
        <v>19</v>
      </c>
      <c r="D256" s="30">
        <v>628</v>
      </c>
    </row>
    <row r="257" spans="1:4" ht="22.5" x14ac:dyDescent="0.2">
      <c r="A257" s="57"/>
      <c r="B257" s="57"/>
      <c r="C257" s="22" t="s">
        <v>18</v>
      </c>
      <c r="D257" s="30">
        <v>53</v>
      </c>
    </row>
    <row r="258" spans="1:4" ht="22.5" x14ac:dyDescent="0.2">
      <c r="A258" s="57"/>
      <c r="B258" s="57"/>
      <c r="C258" s="22" t="s">
        <v>17</v>
      </c>
      <c r="D258" s="30">
        <v>165</v>
      </c>
    </row>
    <row r="259" spans="1:4" ht="45" x14ac:dyDescent="0.2">
      <c r="A259" s="57"/>
      <c r="B259" s="57"/>
      <c r="C259" s="22" t="s">
        <v>15</v>
      </c>
      <c r="D259" s="30">
        <v>225</v>
      </c>
    </row>
    <row r="260" spans="1:4" ht="45" x14ac:dyDescent="0.2">
      <c r="A260" s="57"/>
      <c r="B260" s="57"/>
      <c r="C260" s="22" t="s">
        <v>14</v>
      </c>
      <c r="D260" s="30">
        <v>1225</v>
      </c>
    </row>
    <row r="261" spans="1:4" x14ac:dyDescent="0.2">
      <c r="A261" s="57"/>
      <c r="B261" s="57"/>
      <c r="C261" s="22" t="s">
        <v>13</v>
      </c>
      <c r="D261" s="30">
        <v>955</v>
      </c>
    </row>
    <row r="262" spans="1:4" ht="33.75" x14ac:dyDescent="0.2">
      <c r="A262" s="57"/>
      <c r="B262" s="57"/>
      <c r="C262" s="22" t="s">
        <v>12</v>
      </c>
      <c r="D262" s="30">
        <v>337</v>
      </c>
    </row>
    <row r="263" spans="1:4" ht="22.5" x14ac:dyDescent="0.2">
      <c r="A263" s="57"/>
      <c r="B263" s="57"/>
      <c r="C263" s="22" t="s">
        <v>11</v>
      </c>
      <c r="D263" s="30">
        <v>270</v>
      </c>
    </row>
    <row r="264" spans="1:4" ht="78.75" x14ac:dyDescent="0.2">
      <c r="A264" s="57"/>
      <c r="B264" s="57"/>
      <c r="C264" s="22" t="s">
        <v>28</v>
      </c>
      <c r="D264" s="30">
        <v>169</v>
      </c>
    </row>
    <row r="265" spans="1:4" ht="67.5" x14ac:dyDescent="0.2">
      <c r="A265" s="57">
        <v>41</v>
      </c>
      <c r="B265" s="57" t="s">
        <v>58</v>
      </c>
      <c r="C265" s="22" t="s">
        <v>21</v>
      </c>
      <c r="D265" s="30">
        <v>50280</v>
      </c>
    </row>
    <row r="266" spans="1:4" ht="22.5" x14ac:dyDescent="0.2">
      <c r="A266" s="57"/>
      <c r="B266" s="57"/>
      <c r="C266" s="22" t="s">
        <v>20</v>
      </c>
      <c r="D266" s="30">
        <v>205</v>
      </c>
    </row>
    <row r="267" spans="1:4" ht="22.5" x14ac:dyDescent="0.2">
      <c r="A267" s="57"/>
      <c r="B267" s="57"/>
      <c r="C267" s="22" t="s">
        <v>19</v>
      </c>
      <c r="D267" s="30">
        <v>931</v>
      </c>
    </row>
    <row r="268" spans="1:4" ht="22.5" x14ac:dyDescent="0.2">
      <c r="A268" s="57"/>
      <c r="B268" s="57"/>
      <c r="C268" s="22" t="s">
        <v>18</v>
      </c>
      <c r="D268" s="30">
        <v>1</v>
      </c>
    </row>
    <row r="269" spans="1:4" ht="22.5" x14ac:dyDescent="0.2">
      <c r="A269" s="57"/>
      <c r="B269" s="57"/>
      <c r="C269" s="22" t="s">
        <v>17</v>
      </c>
      <c r="D269" s="30">
        <v>2</v>
      </c>
    </row>
    <row r="270" spans="1:4" ht="45" x14ac:dyDescent="0.2">
      <c r="A270" s="57"/>
      <c r="B270" s="57"/>
      <c r="C270" s="22" t="s">
        <v>15</v>
      </c>
      <c r="D270" s="30">
        <v>28</v>
      </c>
    </row>
    <row r="271" spans="1:4" ht="45" x14ac:dyDescent="0.2">
      <c r="A271" s="57"/>
      <c r="B271" s="57"/>
      <c r="C271" s="22" t="s">
        <v>14</v>
      </c>
      <c r="D271" s="30">
        <v>256</v>
      </c>
    </row>
    <row r="272" spans="1:4" x14ac:dyDescent="0.2">
      <c r="A272" s="57"/>
      <c r="B272" s="57"/>
      <c r="C272" s="22" t="s">
        <v>13</v>
      </c>
      <c r="D272" s="30">
        <v>72</v>
      </c>
    </row>
    <row r="273" spans="1:4" ht="22.5" x14ac:dyDescent="0.2">
      <c r="A273" s="57"/>
      <c r="B273" s="57"/>
      <c r="C273" s="22" t="s">
        <v>11</v>
      </c>
      <c r="D273" s="30">
        <v>21</v>
      </c>
    </row>
    <row r="274" spans="1:4" ht="67.5" x14ac:dyDescent="0.2">
      <c r="A274" s="57">
        <v>43</v>
      </c>
      <c r="B274" s="57" t="s">
        <v>59</v>
      </c>
      <c r="C274" s="22" t="s">
        <v>21</v>
      </c>
      <c r="D274" s="30">
        <v>82858</v>
      </c>
    </row>
    <row r="275" spans="1:4" ht="22.5" x14ac:dyDescent="0.2">
      <c r="A275" s="57"/>
      <c r="B275" s="57"/>
      <c r="C275" s="22" t="s">
        <v>20</v>
      </c>
      <c r="D275" s="30">
        <v>1192</v>
      </c>
    </row>
    <row r="276" spans="1:4" ht="22.5" x14ac:dyDescent="0.2">
      <c r="A276" s="57"/>
      <c r="B276" s="57"/>
      <c r="C276" s="22" t="s">
        <v>19</v>
      </c>
      <c r="D276" s="30">
        <v>352</v>
      </c>
    </row>
    <row r="277" spans="1:4" ht="22.5" x14ac:dyDescent="0.2">
      <c r="A277" s="57"/>
      <c r="B277" s="57"/>
      <c r="C277" s="22" t="s">
        <v>18</v>
      </c>
      <c r="D277" s="30">
        <v>827</v>
      </c>
    </row>
    <row r="278" spans="1:4" ht="22.5" x14ac:dyDescent="0.2">
      <c r="A278" s="57"/>
      <c r="B278" s="57"/>
      <c r="C278" s="22" t="s">
        <v>17</v>
      </c>
      <c r="D278" s="30">
        <v>159</v>
      </c>
    </row>
    <row r="279" spans="1:4" ht="45" x14ac:dyDescent="0.2">
      <c r="A279" s="57"/>
      <c r="B279" s="57"/>
      <c r="C279" s="22" t="s">
        <v>15</v>
      </c>
      <c r="D279" s="30">
        <v>551</v>
      </c>
    </row>
    <row r="280" spans="1:4" ht="45" x14ac:dyDescent="0.2">
      <c r="A280" s="57"/>
      <c r="B280" s="57"/>
      <c r="C280" s="22" t="s">
        <v>14</v>
      </c>
      <c r="D280" s="30">
        <v>984</v>
      </c>
    </row>
    <row r="281" spans="1:4" x14ac:dyDescent="0.2">
      <c r="A281" s="57"/>
      <c r="B281" s="57"/>
      <c r="C281" s="22" t="s">
        <v>13</v>
      </c>
      <c r="D281" s="30">
        <v>177</v>
      </c>
    </row>
    <row r="282" spans="1:4" ht="33.75" x14ac:dyDescent="0.2">
      <c r="A282" s="57"/>
      <c r="B282" s="57"/>
      <c r="C282" s="22" t="s">
        <v>12</v>
      </c>
      <c r="D282" s="30">
        <v>19</v>
      </c>
    </row>
    <row r="283" spans="1:4" ht="22.5" x14ac:dyDescent="0.2">
      <c r="A283" s="57"/>
      <c r="B283" s="57"/>
      <c r="C283" s="22" t="s">
        <v>11</v>
      </c>
      <c r="D283" s="30">
        <v>122</v>
      </c>
    </row>
    <row r="284" spans="1:4" ht="22.5" x14ac:dyDescent="0.2">
      <c r="A284" s="57"/>
      <c r="B284" s="57"/>
      <c r="C284" s="22" t="s">
        <v>29</v>
      </c>
      <c r="D284" s="30">
        <v>150</v>
      </c>
    </row>
    <row r="285" spans="1:4" ht="67.5" x14ac:dyDescent="0.2">
      <c r="A285" s="57">
        <v>44</v>
      </c>
      <c r="B285" s="57" t="s">
        <v>60</v>
      </c>
      <c r="C285" s="22" t="s">
        <v>21</v>
      </c>
      <c r="D285" s="30">
        <v>178040</v>
      </c>
    </row>
    <row r="286" spans="1:4" ht="22.5" x14ac:dyDescent="0.2">
      <c r="A286" s="57"/>
      <c r="B286" s="57"/>
      <c r="C286" s="22" t="s">
        <v>20</v>
      </c>
      <c r="D286" s="30">
        <v>1019</v>
      </c>
    </row>
    <row r="287" spans="1:4" ht="22.5" x14ac:dyDescent="0.2">
      <c r="A287" s="57"/>
      <c r="B287" s="57"/>
      <c r="C287" s="22" t="s">
        <v>19</v>
      </c>
      <c r="D287" s="30">
        <v>183</v>
      </c>
    </row>
    <row r="288" spans="1:4" ht="22.5" x14ac:dyDescent="0.2">
      <c r="A288" s="57"/>
      <c r="B288" s="57"/>
      <c r="C288" s="22" t="s">
        <v>17</v>
      </c>
      <c r="D288" s="30">
        <v>167</v>
      </c>
    </row>
    <row r="289" spans="1:4" ht="33.75" x14ac:dyDescent="0.2">
      <c r="A289" s="57"/>
      <c r="B289" s="57"/>
      <c r="C289" s="22" t="s">
        <v>16</v>
      </c>
      <c r="D289" s="30">
        <v>529</v>
      </c>
    </row>
    <row r="290" spans="1:4" x14ac:dyDescent="0.2">
      <c r="A290" s="57"/>
      <c r="B290" s="57"/>
      <c r="C290" s="22" t="s">
        <v>13</v>
      </c>
      <c r="D290" s="30">
        <v>3069</v>
      </c>
    </row>
    <row r="291" spans="1:4" ht="67.5" x14ac:dyDescent="0.2">
      <c r="A291" s="57">
        <v>46</v>
      </c>
      <c r="B291" s="57" t="s">
        <v>61</v>
      </c>
      <c r="C291" s="22" t="s">
        <v>21</v>
      </c>
      <c r="D291" s="30">
        <v>4336</v>
      </c>
    </row>
    <row r="292" spans="1:4" ht="22.5" x14ac:dyDescent="0.2">
      <c r="A292" s="57"/>
      <c r="B292" s="57"/>
      <c r="C292" s="22" t="s">
        <v>20</v>
      </c>
      <c r="D292" s="30">
        <v>18</v>
      </c>
    </row>
    <row r="293" spans="1:4" ht="45" x14ac:dyDescent="0.2">
      <c r="A293" s="57"/>
      <c r="B293" s="57"/>
      <c r="C293" s="22" t="s">
        <v>15</v>
      </c>
      <c r="D293" s="30">
        <v>2</v>
      </c>
    </row>
    <row r="294" spans="1:4" ht="45" x14ac:dyDescent="0.2">
      <c r="A294" s="57"/>
      <c r="B294" s="57"/>
      <c r="C294" s="22" t="s">
        <v>14</v>
      </c>
      <c r="D294" s="30">
        <v>38</v>
      </c>
    </row>
    <row r="295" spans="1:4" x14ac:dyDescent="0.2">
      <c r="A295" s="57"/>
      <c r="B295" s="57"/>
      <c r="C295" s="22" t="s">
        <v>13</v>
      </c>
      <c r="D295" s="30">
        <v>1</v>
      </c>
    </row>
    <row r="296" spans="1:4" ht="67.5" x14ac:dyDescent="0.2">
      <c r="A296" s="57">
        <v>48</v>
      </c>
      <c r="B296" s="57" t="s">
        <v>62</v>
      </c>
      <c r="C296" s="22" t="s">
        <v>21</v>
      </c>
      <c r="D296" s="30">
        <v>60823</v>
      </c>
    </row>
    <row r="297" spans="1:4" ht="22.5" x14ac:dyDescent="0.2">
      <c r="A297" s="57"/>
      <c r="B297" s="57"/>
      <c r="C297" s="22" t="s">
        <v>20</v>
      </c>
      <c r="D297" s="30">
        <v>88</v>
      </c>
    </row>
    <row r="298" spans="1:4" ht="22.5" x14ac:dyDescent="0.2">
      <c r="A298" s="57"/>
      <c r="B298" s="57"/>
      <c r="C298" s="22" t="s">
        <v>19</v>
      </c>
      <c r="D298" s="30">
        <v>65</v>
      </c>
    </row>
    <row r="299" spans="1:4" ht="22.5" x14ac:dyDescent="0.2">
      <c r="A299" s="57"/>
      <c r="B299" s="57"/>
      <c r="C299" s="22" t="s">
        <v>17</v>
      </c>
      <c r="D299" s="30">
        <v>115</v>
      </c>
    </row>
    <row r="300" spans="1:4" ht="45" x14ac:dyDescent="0.2">
      <c r="A300" s="57"/>
      <c r="B300" s="57"/>
      <c r="C300" s="22" t="s">
        <v>14</v>
      </c>
      <c r="D300" s="30">
        <v>556</v>
      </c>
    </row>
    <row r="301" spans="1:4" x14ac:dyDescent="0.2">
      <c r="A301" s="57"/>
      <c r="B301" s="57"/>
      <c r="C301" s="22" t="s">
        <v>13</v>
      </c>
      <c r="D301" s="30">
        <v>118</v>
      </c>
    </row>
    <row r="302" spans="1:4" ht="78.75" x14ac:dyDescent="0.2">
      <c r="A302" s="57"/>
      <c r="B302" s="57"/>
      <c r="C302" s="22" t="s">
        <v>28</v>
      </c>
      <c r="D302" s="30">
        <v>70</v>
      </c>
    </row>
    <row r="303" spans="1:4" ht="67.5" x14ac:dyDescent="0.2">
      <c r="A303" s="57">
        <v>50</v>
      </c>
      <c r="B303" s="57" t="s">
        <v>63</v>
      </c>
      <c r="C303" s="22" t="s">
        <v>21</v>
      </c>
      <c r="D303" s="30">
        <v>112190</v>
      </c>
    </row>
    <row r="304" spans="1:4" ht="22.5" x14ac:dyDescent="0.2">
      <c r="A304" s="57"/>
      <c r="B304" s="57"/>
      <c r="C304" s="22" t="s">
        <v>20</v>
      </c>
      <c r="D304" s="30">
        <v>672</v>
      </c>
    </row>
    <row r="305" spans="1:4" ht="22.5" x14ac:dyDescent="0.2">
      <c r="A305" s="57"/>
      <c r="B305" s="57"/>
      <c r="C305" s="22" t="s">
        <v>17</v>
      </c>
      <c r="D305" s="30">
        <v>339</v>
      </c>
    </row>
    <row r="306" spans="1:4" ht="45" x14ac:dyDescent="0.2">
      <c r="A306" s="57"/>
      <c r="B306" s="57"/>
      <c r="C306" s="22" t="s">
        <v>15</v>
      </c>
      <c r="D306" s="30">
        <v>71</v>
      </c>
    </row>
    <row r="307" spans="1:4" ht="45" x14ac:dyDescent="0.2">
      <c r="A307" s="57"/>
      <c r="B307" s="57"/>
      <c r="C307" s="22" t="s">
        <v>14</v>
      </c>
      <c r="D307" s="30">
        <v>762</v>
      </c>
    </row>
    <row r="308" spans="1:4" x14ac:dyDescent="0.2">
      <c r="A308" s="57"/>
      <c r="B308" s="57"/>
      <c r="C308" s="22" t="s">
        <v>13</v>
      </c>
      <c r="D308" s="30">
        <v>198</v>
      </c>
    </row>
    <row r="309" spans="1:4" ht="33.75" x14ac:dyDescent="0.2">
      <c r="A309" s="57"/>
      <c r="B309" s="57"/>
      <c r="C309" s="22" t="s">
        <v>12</v>
      </c>
      <c r="D309" s="30">
        <v>2025</v>
      </c>
    </row>
    <row r="310" spans="1:4" ht="78.75" x14ac:dyDescent="0.2">
      <c r="A310" s="57"/>
      <c r="B310" s="57"/>
      <c r="C310" s="22" t="s">
        <v>28</v>
      </c>
      <c r="D310" s="30">
        <v>38</v>
      </c>
    </row>
    <row r="311" spans="1:4" ht="67.5" x14ac:dyDescent="0.2">
      <c r="A311" s="57">
        <v>56</v>
      </c>
      <c r="B311" s="57" t="s">
        <v>64</v>
      </c>
      <c r="C311" s="22" t="s">
        <v>21</v>
      </c>
      <c r="D311" s="30">
        <v>285165</v>
      </c>
    </row>
    <row r="312" spans="1:4" ht="22.5" x14ac:dyDescent="0.2">
      <c r="A312" s="57"/>
      <c r="B312" s="57"/>
      <c r="C312" s="22" t="s">
        <v>20</v>
      </c>
      <c r="D312" s="30">
        <v>1661</v>
      </c>
    </row>
    <row r="313" spans="1:4" ht="22.5" x14ac:dyDescent="0.2">
      <c r="A313" s="57"/>
      <c r="B313" s="57"/>
      <c r="C313" s="22" t="s">
        <v>19</v>
      </c>
      <c r="D313" s="30">
        <v>168</v>
      </c>
    </row>
    <row r="314" spans="1:4" ht="22.5" x14ac:dyDescent="0.2">
      <c r="A314" s="57"/>
      <c r="B314" s="57"/>
      <c r="C314" s="22" t="s">
        <v>17</v>
      </c>
      <c r="D314" s="30">
        <v>1654</v>
      </c>
    </row>
    <row r="315" spans="1:4" ht="33.75" x14ac:dyDescent="0.2">
      <c r="A315" s="57"/>
      <c r="B315" s="57"/>
      <c r="C315" s="22" t="s">
        <v>16</v>
      </c>
      <c r="D315" s="30">
        <v>5</v>
      </c>
    </row>
    <row r="316" spans="1:4" ht="45" x14ac:dyDescent="0.2">
      <c r="A316" s="57"/>
      <c r="B316" s="57"/>
      <c r="C316" s="22" t="s">
        <v>14</v>
      </c>
      <c r="D316" s="30">
        <v>6689</v>
      </c>
    </row>
    <row r="317" spans="1:4" x14ac:dyDescent="0.2">
      <c r="A317" s="57"/>
      <c r="B317" s="57"/>
      <c r="C317" s="22" t="s">
        <v>13</v>
      </c>
      <c r="D317" s="30">
        <v>3272</v>
      </c>
    </row>
    <row r="318" spans="1:4" ht="33.75" x14ac:dyDescent="0.2">
      <c r="A318" s="57"/>
      <c r="B318" s="57"/>
      <c r="C318" s="22" t="s">
        <v>12</v>
      </c>
      <c r="D318" s="30">
        <v>132</v>
      </c>
    </row>
    <row r="319" spans="1:4" ht="67.5" x14ac:dyDescent="0.2">
      <c r="A319" s="57">
        <v>57</v>
      </c>
      <c r="B319" s="57" t="s">
        <v>65</v>
      </c>
      <c r="C319" s="22" t="s">
        <v>21</v>
      </c>
      <c r="D319" s="30">
        <v>622856</v>
      </c>
    </row>
    <row r="320" spans="1:4" ht="22.5" x14ac:dyDescent="0.2">
      <c r="A320" s="57"/>
      <c r="B320" s="57"/>
      <c r="C320" s="22" t="s">
        <v>20</v>
      </c>
      <c r="D320" s="30">
        <v>3589</v>
      </c>
    </row>
    <row r="321" spans="1:4" ht="22.5" x14ac:dyDescent="0.2">
      <c r="A321" s="57"/>
      <c r="B321" s="57"/>
      <c r="C321" s="22" t="s">
        <v>18</v>
      </c>
      <c r="D321" s="30">
        <v>2371</v>
      </c>
    </row>
    <row r="322" spans="1:4" ht="22.5" x14ac:dyDescent="0.2">
      <c r="A322" s="57"/>
      <c r="B322" s="57"/>
      <c r="C322" s="22" t="s">
        <v>17</v>
      </c>
      <c r="D322" s="30">
        <v>329</v>
      </c>
    </row>
    <row r="323" spans="1:4" ht="45" x14ac:dyDescent="0.2">
      <c r="A323" s="57"/>
      <c r="B323" s="57"/>
      <c r="C323" s="22" t="s">
        <v>15</v>
      </c>
      <c r="D323" s="30">
        <v>1059</v>
      </c>
    </row>
    <row r="324" spans="1:4" ht="45" x14ac:dyDescent="0.2">
      <c r="A324" s="57"/>
      <c r="B324" s="57"/>
      <c r="C324" s="22" t="s">
        <v>14</v>
      </c>
      <c r="D324" s="30">
        <v>6768</v>
      </c>
    </row>
    <row r="325" spans="1:4" ht="22.5" x14ac:dyDescent="0.2">
      <c r="A325" s="57"/>
      <c r="B325" s="57"/>
      <c r="C325" s="22" t="s">
        <v>11</v>
      </c>
      <c r="D325" s="30">
        <v>3503</v>
      </c>
    </row>
    <row r="326" spans="1:4" ht="78.75" x14ac:dyDescent="0.2">
      <c r="A326" s="57"/>
      <c r="B326" s="57"/>
      <c r="C326" s="22" t="s">
        <v>28</v>
      </c>
      <c r="D326" s="30">
        <v>11</v>
      </c>
    </row>
    <row r="327" spans="1:4" ht="22.5" x14ac:dyDescent="0.2">
      <c r="A327" s="57"/>
      <c r="B327" s="57"/>
      <c r="C327" s="22" t="s">
        <v>29</v>
      </c>
      <c r="D327" s="30">
        <v>277</v>
      </c>
    </row>
    <row r="328" spans="1:4" ht="67.5" x14ac:dyDescent="0.2">
      <c r="A328" s="57">
        <v>63</v>
      </c>
      <c r="B328" s="57" t="s">
        <v>66</v>
      </c>
      <c r="C328" s="22" t="s">
        <v>21</v>
      </c>
      <c r="D328" s="30">
        <v>22868</v>
      </c>
    </row>
    <row r="329" spans="1:4" ht="22.5" x14ac:dyDescent="0.2">
      <c r="A329" s="57"/>
      <c r="B329" s="57"/>
      <c r="C329" s="22" t="s">
        <v>20</v>
      </c>
      <c r="D329" s="30">
        <v>3</v>
      </c>
    </row>
    <row r="330" spans="1:4" ht="22.5" x14ac:dyDescent="0.2">
      <c r="A330" s="57"/>
      <c r="B330" s="57"/>
      <c r="C330" s="22" t="s">
        <v>18</v>
      </c>
      <c r="D330" s="30">
        <v>7</v>
      </c>
    </row>
    <row r="331" spans="1:4" ht="22.5" x14ac:dyDescent="0.2">
      <c r="A331" s="57"/>
      <c r="B331" s="57"/>
      <c r="C331" s="22" t="s">
        <v>17</v>
      </c>
      <c r="D331" s="30">
        <v>2</v>
      </c>
    </row>
    <row r="332" spans="1:4" ht="33.75" x14ac:dyDescent="0.2">
      <c r="A332" s="57"/>
      <c r="B332" s="57"/>
      <c r="C332" s="22" t="s">
        <v>16</v>
      </c>
      <c r="D332" s="30">
        <v>2</v>
      </c>
    </row>
    <row r="333" spans="1:4" ht="45" x14ac:dyDescent="0.2">
      <c r="A333" s="57"/>
      <c r="B333" s="57"/>
      <c r="C333" s="22" t="s">
        <v>15</v>
      </c>
      <c r="D333" s="30">
        <v>144</v>
      </c>
    </row>
    <row r="334" spans="1:4" ht="45" x14ac:dyDescent="0.2">
      <c r="A334" s="57"/>
      <c r="B334" s="57"/>
      <c r="C334" s="22" t="s">
        <v>14</v>
      </c>
      <c r="D334" s="30">
        <v>75</v>
      </c>
    </row>
    <row r="335" spans="1:4" ht="33.75" x14ac:dyDescent="0.2">
      <c r="A335" s="57"/>
      <c r="B335" s="57"/>
      <c r="C335" s="22" t="s">
        <v>12</v>
      </c>
      <c r="D335" s="30">
        <v>668</v>
      </c>
    </row>
    <row r="336" spans="1:4" ht="67.5" x14ac:dyDescent="0.2">
      <c r="A336" s="57">
        <v>64</v>
      </c>
      <c r="B336" s="57" t="s">
        <v>67</v>
      </c>
      <c r="C336" s="22" t="s">
        <v>21</v>
      </c>
      <c r="D336" s="30">
        <v>14671</v>
      </c>
    </row>
    <row r="337" spans="1:4" ht="22.5" x14ac:dyDescent="0.2">
      <c r="A337" s="57"/>
      <c r="B337" s="57"/>
      <c r="C337" s="22" t="s">
        <v>20</v>
      </c>
      <c r="D337" s="30">
        <v>122</v>
      </c>
    </row>
    <row r="338" spans="1:4" ht="45" x14ac:dyDescent="0.2">
      <c r="A338" s="57"/>
      <c r="B338" s="57"/>
      <c r="C338" s="22" t="s">
        <v>15</v>
      </c>
      <c r="D338" s="30">
        <v>139</v>
      </c>
    </row>
    <row r="339" spans="1:4" ht="67.5" x14ac:dyDescent="0.2">
      <c r="A339" s="57">
        <v>65</v>
      </c>
      <c r="B339" s="57" t="s">
        <v>68</v>
      </c>
      <c r="C339" s="22" t="s">
        <v>21</v>
      </c>
      <c r="D339" s="30">
        <v>6151</v>
      </c>
    </row>
    <row r="340" spans="1:4" ht="22.5" x14ac:dyDescent="0.2">
      <c r="A340" s="57"/>
      <c r="B340" s="57"/>
      <c r="C340" s="22" t="s">
        <v>20</v>
      </c>
      <c r="D340" s="30">
        <v>5</v>
      </c>
    </row>
    <row r="341" spans="1:4" ht="22.5" x14ac:dyDescent="0.2">
      <c r="A341" s="57"/>
      <c r="B341" s="57"/>
      <c r="C341" s="22" t="s">
        <v>18</v>
      </c>
      <c r="D341" s="30">
        <v>5</v>
      </c>
    </row>
    <row r="342" spans="1:4" ht="22.5" x14ac:dyDescent="0.2">
      <c r="A342" s="57"/>
      <c r="B342" s="57"/>
      <c r="C342" s="22" t="s">
        <v>17</v>
      </c>
      <c r="D342" s="30">
        <v>3</v>
      </c>
    </row>
    <row r="343" spans="1:4" ht="45" x14ac:dyDescent="0.2">
      <c r="A343" s="57"/>
      <c r="B343" s="57"/>
      <c r="C343" s="22" t="s">
        <v>14</v>
      </c>
      <c r="D343" s="30">
        <v>84</v>
      </c>
    </row>
    <row r="344" spans="1:4" x14ac:dyDescent="0.2">
      <c r="A344" s="57"/>
      <c r="B344" s="57"/>
      <c r="C344" s="22" t="s">
        <v>13</v>
      </c>
      <c r="D344" s="30">
        <v>1</v>
      </c>
    </row>
    <row r="345" spans="1:4" ht="33.75" x14ac:dyDescent="0.2">
      <c r="A345" s="57"/>
      <c r="B345" s="57"/>
      <c r="C345" s="22" t="s">
        <v>12</v>
      </c>
      <c r="D345" s="30">
        <v>134</v>
      </c>
    </row>
    <row r="346" spans="1:4" ht="67.5" x14ac:dyDescent="0.2">
      <c r="A346" s="57">
        <v>67</v>
      </c>
      <c r="B346" s="57" t="s">
        <v>69</v>
      </c>
      <c r="C346" s="22" t="s">
        <v>21</v>
      </c>
      <c r="D346" s="30">
        <v>20580</v>
      </c>
    </row>
    <row r="347" spans="1:4" ht="22.5" x14ac:dyDescent="0.2">
      <c r="A347" s="57"/>
      <c r="B347" s="57"/>
      <c r="C347" s="22" t="s">
        <v>20</v>
      </c>
      <c r="D347" s="30">
        <v>6</v>
      </c>
    </row>
    <row r="348" spans="1:4" ht="22.5" x14ac:dyDescent="0.2">
      <c r="A348" s="57"/>
      <c r="B348" s="57"/>
      <c r="C348" s="22" t="s">
        <v>17</v>
      </c>
      <c r="D348" s="30">
        <v>3</v>
      </c>
    </row>
    <row r="349" spans="1:4" ht="45" x14ac:dyDescent="0.2">
      <c r="A349" s="57"/>
      <c r="B349" s="57"/>
      <c r="C349" s="22" t="s">
        <v>15</v>
      </c>
      <c r="D349" s="30">
        <v>293</v>
      </c>
    </row>
    <row r="350" spans="1:4" ht="33.75" x14ac:dyDescent="0.2">
      <c r="A350" s="57"/>
      <c r="B350" s="57"/>
      <c r="C350" s="22" t="s">
        <v>12</v>
      </c>
      <c r="D350" s="30">
        <v>334</v>
      </c>
    </row>
    <row r="351" spans="1:4" ht="67.5" x14ac:dyDescent="0.2">
      <c r="A351" s="57">
        <v>68</v>
      </c>
      <c r="B351" s="57" t="s">
        <v>70</v>
      </c>
      <c r="C351" s="22" t="s">
        <v>21</v>
      </c>
      <c r="D351" s="30">
        <v>11571</v>
      </c>
    </row>
    <row r="352" spans="1:4" ht="22.5" x14ac:dyDescent="0.2">
      <c r="A352" s="57"/>
      <c r="B352" s="57"/>
      <c r="C352" s="22" t="s">
        <v>20</v>
      </c>
      <c r="D352" s="30">
        <v>4</v>
      </c>
    </row>
    <row r="353" spans="1:4" ht="22.5" x14ac:dyDescent="0.2">
      <c r="A353" s="57"/>
      <c r="B353" s="57"/>
      <c r="C353" s="22" t="s">
        <v>19</v>
      </c>
      <c r="D353" s="30">
        <v>35</v>
      </c>
    </row>
    <row r="354" spans="1:4" ht="33.75" x14ac:dyDescent="0.2">
      <c r="A354" s="57"/>
      <c r="B354" s="57"/>
      <c r="C354" s="22" t="s">
        <v>16</v>
      </c>
      <c r="D354" s="30">
        <v>4</v>
      </c>
    </row>
    <row r="355" spans="1:4" ht="45" x14ac:dyDescent="0.2">
      <c r="A355" s="57"/>
      <c r="B355" s="57"/>
      <c r="C355" s="22" t="s">
        <v>14</v>
      </c>
      <c r="D355" s="30">
        <v>16</v>
      </c>
    </row>
    <row r="356" spans="1:4" ht="67.5" x14ac:dyDescent="0.2">
      <c r="A356" s="57">
        <v>69</v>
      </c>
      <c r="B356" s="57" t="s">
        <v>71</v>
      </c>
      <c r="C356" s="22" t="s">
        <v>21</v>
      </c>
      <c r="D356" s="30">
        <v>50053</v>
      </c>
    </row>
    <row r="357" spans="1:4" ht="22.5" x14ac:dyDescent="0.2">
      <c r="A357" s="57"/>
      <c r="B357" s="57"/>
      <c r="C357" s="22" t="s">
        <v>20</v>
      </c>
      <c r="D357" s="30">
        <v>44</v>
      </c>
    </row>
    <row r="358" spans="1:4" ht="22.5" x14ac:dyDescent="0.2">
      <c r="A358" s="57"/>
      <c r="B358" s="57"/>
      <c r="C358" s="22" t="s">
        <v>17</v>
      </c>
      <c r="D358" s="30">
        <v>6</v>
      </c>
    </row>
    <row r="359" spans="1:4" ht="45" x14ac:dyDescent="0.2">
      <c r="A359" s="57"/>
      <c r="B359" s="57"/>
      <c r="C359" s="22" t="s">
        <v>14</v>
      </c>
      <c r="D359" s="30">
        <v>220</v>
      </c>
    </row>
    <row r="360" spans="1:4" ht="33.75" x14ac:dyDescent="0.2">
      <c r="A360" s="57"/>
      <c r="B360" s="57"/>
      <c r="C360" s="22" t="s">
        <v>12</v>
      </c>
      <c r="D360" s="30">
        <v>1842</v>
      </c>
    </row>
    <row r="361" spans="1:4" ht="22.5" x14ac:dyDescent="0.2">
      <c r="A361" s="57"/>
      <c r="B361" s="57"/>
      <c r="C361" s="22" t="s">
        <v>11</v>
      </c>
      <c r="D361" s="30">
        <v>4</v>
      </c>
    </row>
    <row r="362" spans="1:4" ht="78.75" x14ac:dyDescent="0.2">
      <c r="A362" s="57"/>
      <c r="B362" s="57"/>
      <c r="C362" s="22" t="s">
        <v>28</v>
      </c>
      <c r="D362" s="30">
        <v>43</v>
      </c>
    </row>
    <row r="363" spans="1:4" x14ac:dyDescent="0.2">
      <c r="A363" s="60" t="s">
        <v>3</v>
      </c>
      <c r="B363" s="60"/>
      <c r="C363" s="24"/>
      <c r="D363" s="23">
        <v>9475028</v>
      </c>
    </row>
    <row r="365" spans="1:4" ht="21.75" customHeight="1" x14ac:dyDescent="0.2">
      <c r="A365" s="43" t="s">
        <v>77</v>
      </c>
      <c r="B365" s="43"/>
      <c r="C365" s="43"/>
    </row>
    <row r="366" spans="1:4" x14ac:dyDescent="0.2">
      <c r="A366" s="44" t="s">
        <v>90</v>
      </c>
      <c r="B366" s="44"/>
      <c r="C366" s="44"/>
    </row>
  </sheetData>
  <mergeCells count="93">
    <mergeCell ref="A3:D3"/>
    <mergeCell ref="A4:D4"/>
    <mergeCell ref="A5:D5"/>
    <mergeCell ref="A7:B7"/>
    <mergeCell ref="A8:A12"/>
    <mergeCell ref="B8:B12"/>
    <mergeCell ref="A13:A22"/>
    <mergeCell ref="B13:B22"/>
    <mergeCell ref="A23:A33"/>
    <mergeCell ref="B23:B33"/>
    <mergeCell ref="A34:A38"/>
    <mergeCell ref="B34:B38"/>
    <mergeCell ref="A39:A49"/>
    <mergeCell ref="B39:B49"/>
    <mergeCell ref="A50:A58"/>
    <mergeCell ref="B50:B58"/>
    <mergeCell ref="A59:A68"/>
    <mergeCell ref="B59:B68"/>
    <mergeCell ref="A69:A71"/>
    <mergeCell ref="B69:B71"/>
    <mergeCell ref="A72:A82"/>
    <mergeCell ref="B72:B82"/>
    <mergeCell ref="A83:A93"/>
    <mergeCell ref="B83:B93"/>
    <mergeCell ref="A94:A100"/>
    <mergeCell ref="B94:B100"/>
    <mergeCell ref="A101:A111"/>
    <mergeCell ref="B101:B111"/>
    <mergeCell ref="A112:A117"/>
    <mergeCell ref="B112:B117"/>
    <mergeCell ref="A118:A121"/>
    <mergeCell ref="B118:B121"/>
    <mergeCell ref="A122:A133"/>
    <mergeCell ref="B122:B133"/>
    <mergeCell ref="A134:A145"/>
    <mergeCell ref="B134:B145"/>
    <mergeCell ref="A146:A157"/>
    <mergeCell ref="B146:B157"/>
    <mergeCell ref="A158:A162"/>
    <mergeCell ref="B158:B162"/>
    <mergeCell ref="A163:A166"/>
    <mergeCell ref="B163:B166"/>
    <mergeCell ref="A167:A172"/>
    <mergeCell ref="B167:B172"/>
    <mergeCell ref="A173:A183"/>
    <mergeCell ref="B173:B183"/>
    <mergeCell ref="A184:A193"/>
    <mergeCell ref="B184:B193"/>
    <mergeCell ref="A194:A206"/>
    <mergeCell ref="B194:B206"/>
    <mergeCell ref="A207:A213"/>
    <mergeCell ref="B207:B213"/>
    <mergeCell ref="A214:A223"/>
    <mergeCell ref="B214:B223"/>
    <mergeCell ref="A224:A233"/>
    <mergeCell ref="B224:B233"/>
    <mergeCell ref="A234:A243"/>
    <mergeCell ref="B234:B243"/>
    <mergeCell ref="A244:A253"/>
    <mergeCell ref="B244:B253"/>
    <mergeCell ref="A254:A264"/>
    <mergeCell ref="B254:B264"/>
    <mergeCell ref="A265:A273"/>
    <mergeCell ref="B265:B273"/>
    <mergeCell ref="A274:A284"/>
    <mergeCell ref="B274:B284"/>
    <mergeCell ref="A285:A290"/>
    <mergeCell ref="B285:B290"/>
    <mergeCell ref="A291:A295"/>
    <mergeCell ref="B291:B295"/>
    <mergeCell ref="A296:A302"/>
    <mergeCell ref="B296:B302"/>
    <mergeCell ref="A303:A310"/>
    <mergeCell ref="B303:B310"/>
    <mergeCell ref="A311:A318"/>
    <mergeCell ref="B311:B318"/>
    <mergeCell ref="A319:A327"/>
    <mergeCell ref="B319:B327"/>
    <mergeCell ref="A328:A335"/>
    <mergeCell ref="B328:B335"/>
    <mergeCell ref="A336:A338"/>
    <mergeCell ref="B336:B338"/>
    <mergeCell ref="A339:A345"/>
    <mergeCell ref="B339:B345"/>
    <mergeCell ref="A363:B363"/>
    <mergeCell ref="A365:C365"/>
    <mergeCell ref="A366:C366"/>
    <mergeCell ref="A346:A350"/>
    <mergeCell ref="B346:B350"/>
    <mergeCell ref="A351:A355"/>
    <mergeCell ref="B351:B355"/>
    <mergeCell ref="A356:A362"/>
    <mergeCell ref="B356:B36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5:D58"/>
  <sheetViews>
    <sheetView showGridLines="0" topLeftCell="A33" workbookViewId="0">
      <selection activeCell="A57" sqref="A57:C57"/>
    </sheetView>
  </sheetViews>
  <sheetFormatPr baseColWidth="10" defaultColWidth="9.140625" defaultRowHeight="12.75" x14ac:dyDescent="0.2"/>
  <cols>
    <col min="1" max="1" width="3.85546875" style="10" customWidth="1"/>
    <col min="2" max="2" width="67.28515625" style="10" customWidth="1"/>
    <col min="3" max="4" width="10.85546875" style="10" customWidth="1"/>
    <col min="5" max="16384" width="9.140625" style="10"/>
  </cols>
  <sheetData>
    <row r="5" spans="1:3" ht="22.5" x14ac:dyDescent="0.2">
      <c r="A5" s="12" t="s">
        <v>76</v>
      </c>
    </row>
    <row r="7" spans="1:3" x14ac:dyDescent="0.2">
      <c r="A7" s="47" t="s">
        <v>72</v>
      </c>
      <c r="B7" s="47"/>
      <c r="C7" s="47"/>
    </row>
    <row r="8" spans="1:3" x14ac:dyDescent="0.2">
      <c r="A8" s="48" t="s">
        <v>74</v>
      </c>
      <c r="B8" s="48"/>
      <c r="C8" s="48"/>
    </row>
    <row r="9" spans="1:3" x14ac:dyDescent="0.2">
      <c r="A9" s="48" t="s">
        <v>89</v>
      </c>
      <c r="B9" s="48"/>
      <c r="C9" s="48"/>
    </row>
    <row r="10" spans="1:3" x14ac:dyDescent="0.2">
      <c r="A10" s="15"/>
      <c r="B10" s="15"/>
      <c r="C10" s="15"/>
    </row>
    <row r="11" spans="1:3" ht="22.5" x14ac:dyDescent="0.2">
      <c r="A11" s="49" t="s">
        <v>1</v>
      </c>
      <c r="B11" s="50"/>
      <c r="C11" s="25" t="s">
        <v>8</v>
      </c>
    </row>
    <row r="12" spans="1:3" x14ac:dyDescent="0.2">
      <c r="A12" s="26">
        <v>2</v>
      </c>
      <c r="B12" s="16" t="s">
        <v>30</v>
      </c>
      <c r="C12" s="32">
        <v>17229</v>
      </c>
    </row>
    <row r="13" spans="1:3" x14ac:dyDescent="0.2">
      <c r="A13" s="26">
        <v>3</v>
      </c>
      <c r="B13" s="16" t="s">
        <v>31</v>
      </c>
      <c r="C13" s="32">
        <v>457268</v>
      </c>
    </row>
    <row r="14" spans="1:3" x14ac:dyDescent="0.2">
      <c r="A14" s="26">
        <v>4</v>
      </c>
      <c r="B14" s="16" t="s">
        <v>32</v>
      </c>
      <c r="C14" s="32">
        <v>1383538</v>
      </c>
    </row>
    <row r="15" spans="1:3" x14ac:dyDescent="0.2">
      <c r="A15" s="26">
        <v>5</v>
      </c>
      <c r="B15" s="16" t="s">
        <v>2</v>
      </c>
      <c r="C15" s="32">
        <v>100491</v>
      </c>
    </row>
    <row r="16" spans="1:3" x14ac:dyDescent="0.2">
      <c r="A16" s="26">
        <v>6</v>
      </c>
      <c r="B16" s="16" t="s">
        <v>33</v>
      </c>
      <c r="C16" s="32">
        <v>196825</v>
      </c>
    </row>
    <row r="17" spans="1:3" x14ac:dyDescent="0.2">
      <c r="A17" s="26">
        <v>7</v>
      </c>
      <c r="B17" s="16" t="s">
        <v>34</v>
      </c>
      <c r="C17" s="32">
        <v>315130</v>
      </c>
    </row>
    <row r="18" spans="1:3" x14ac:dyDescent="0.2">
      <c r="A18" s="26">
        <v>8</v>
      </c>
      <c r="B18" s="16" t="s">
        <v>35</v>
      </c>
      <c r="C18" s="32">
        <v>273647</v>
      </c>
    </row>
    <row r="19" spans="1:3" x14ac:dyDescent="0.2">
      <c r="A19" s="26">
        <v>9</v>
      </c>
      <c r="B19" s="16" t="s">
        <v>36</v>
      </c>
      <c r="C19" s="32">
        <v>66139</v>
      </c>
    </row>
    <row r="20" spans="1:3" x14ac:dyDescent="0.2">
      <c r="A20" s="26">
        <v>10</v>
      </c>
      <c r="B20" s="16" t="s">
        <v>37</v>
      </c>
      <c r="C20" s="32">
        <v>181631</v>
      </c>
    </row>
    <row r="21" spans="1:3" x14ac:dyDescent="0.2">
      <c r="A21" s="26">
        <v>11</v>
      </c>
      <c r="B21" s="16" t="s">
        <v>38</v>
      </c>
      <c r="C21" s="32">
        <v>188590</v>
      </c>
    </row>
    <row r="22" spans="1:3" x14ac:dyDescent="0.2">
      <c r="A22" s="26">
        <v>13</v>
      </c>
      <c r="B22" s="16" t="s">
        <v>39</v>
      </c>
      <c r="C22" s="32">
        <v>43599</v>
      </c>
    </row>
    <row r="23" spans="1:3" x14ac:dyDescent="0.2">
      <c r="A23" s="26">
        <v>14</v>
      </c>
      <c r="B23" s="16" t="s">
        <v>40</v>
      </c>
      <c r="C23" s="32">
        <v>178891</v>
      </c>
    </row>
    <row r="24" spans="1:3" x14ac:dyDescent="0.2">
      <c r="A24" s="26">
        <v>15</v>
      </c>
      <c r="B24" s="16" t="s">
        <v>41</v>
      </c>
      <c r="C24" s="32">
        <v>216366</v>
      </c>
    </row>
    <row r="25" spans="1:3" x14ac:dyDescent="0.2">
      <c r="A25" s="26">
        <v>16</v>
      </c>
      <c r="B25" s="16" t="s">
        <v>42</v>
      </c>
      <c r="C25" s="32">
        <v>47116</v>
      </c>
    </row>
    <row r="26" spans="1:3" x14ac:dyDescent="0.2">
      <c r="A26" s="26">
        <v>21</v>
      </c>
      <c r="B26" s="16" t="s">
        <v>43</v>
      </c>
      <c r="C26" s="32">
        <v>760303</v>
      </c>
    </row>
    <row r="27" spans="1:3" x14ac:dyDescent="0.2">
      <c r="A27" s="26">
        <v>22</v>
      </c>
      <c r="B27" s="16" t="s">
        <v>44</v>
      </c>
      <c r="C27" s="32">
        <v>1620712</v>
      </c>
    </row>
    <row r="28" spans="1:3" x14ac:dyDescent="0.2">
      <c r="A28" s="26">
        <v>24</v>
      </c>
      <c r="B28" s="16" t="s">
        <v>45</v>
      </c>
      <c r="C28" s="32">
        <v>1469218</v>
      </c>
    </row>
    <row r="29" spans="1:3" x14ac:dyDescent="0.2">
      <c r="A29" s="26">
        <v>26</v>
      </c>
      <c r="B29" s="16" t="s">
        <v>46</v>
      </c>
      <c r="C29" s="32">
        <v>33308</v>
      </c>
    </row>
    <row r="30" spans="1:3" x14ac:dyDescent="0.2">
      <c r="A30" s="26">
        <v>29</v>
      </c>
      <c r="B30" s="16" t="s">
        <v>47</v>
      </c>
      <c r="C30" s="32">
        <v>53882</v>
      </c>
    </row>
    <row r="31" spans="1:3" x14ac:dyDescent="0.2">
      <c r="A31" s="26">
        <v>30</v>
      </c>
      <c r="B31" s="16" t="s">
        <v>48</v>
      </c>
      <c r="C31" s="32">
        <v>89242</v>
      </c>
    </row>
    <row r="32" spans="1:3" x14ac:dyDescent="0.2">
      <c r="A32" s="26">
        <v>32</v>
      </c>
      <c r="B32" s="16" t="s">
        <v>49</v>
      </c>
      <c r="C32" s="32">
        <v>207005</v>
      </c>
    </row>
    <row r="33" spans="1:3" x14ac:dyDescent="0.2">
      <c r="A33" s="26">
        <v>33</v>
      </c>
      <c r="B33" s="16" t="s">
        <v>50</v>
      </c>
      <c r="C33" s="32">
        <v>200566</v>
      </c>
    </row>
    <row r="34" spans="1:3" x14ac:dyDescent="0.2">
      <c r="A34" s="26">
        <v>34</v>
      </c>
      <c r="B34" s="16" t="s">
        <v>51</v>
      </c>
      <c r="C34" s="32">
        <v>211817</v>
      </c>
    </row>
    <row r="35" spans="1:3" x14ac:dyDescent="0.2">
      <c r="A35" s="26">
        <v>35</v>
      </c>
      <c r="B35" s="16" t="s">
        <v>52</v>
      </c>
      <c r="C35" s="32">
        <v>158206</v>
      </c>
    </row>
    <row r="36" spans="1:3" x14ac:dyDescent="0.2">
      <c r="A36" s="26">
        <v>36</v>
      </c>
      <c r="B36" s="16" t="s">
        <v>53</v>
      </c>
      <c r="C36" s="32">
        <v>84311</v>
      </c>
    </row>
    <row r="37" spans="1:3" x14ac:dyDescent="0.2">
      <c r="A37" s="26">
        <v>37</v>
      </c>
      <c r="B37" s="16" t="s">
        <v>54</v>
      </c>
      <c r="C37" s="32">
        <v>144077</v>
      </c>
    </row>
    <row r="38" spans="1:3" x14ac:dyDescent="0.2">
      <c r="A38" s="26">
        <v>38</v>
      </c>
      <c r="B38" s="16" t="s">
        <v>55</v>
      </c>
      <c r="C38" s="32">
        <v>31559</v>
      </c>
    </row>
    <row r="39" spans="1:3" x14ac:dyDescent="0.2">
      <c r="A39" s="26">
        <v>39</v>
      </c>
      <c r="B39" s="16" t="s">
        <v>56</v>
      </c>
      <c r="C39" s="32">
        <v>225080</v>
      </c>
    </row>
    <row r="40" spans="1:3" x14ac:dyDescent="0.2">
      <c r="A40" s="26">
        <v>40</v>
      </c>
      <c r="B40" s="16" t="s">
        <v>57</v>
      </c>
      <c r="C40" s="32">
        <v>240995</v>
      </c>
    </row>
    <row r="41" spans="1:3" x14ac:dyDescent="0.2">
      <c r="A41" s="26">
        <v>41</v>
      </c>
      <c r="B41" s="16" t="s">
        <v>58</v>
      </c>
      <c r="C41" s="32">
        <v>114078</v>
      </c>
    </row>
    <row r="42" spans="1:3" x14ac:dyDescent="0.2">
      <c r="A42" s="26">
        <v>43</v>
      </c>
      <c r="B42" s="16" t="s">
        <v>59</v>
      </c>
      <c r="C42" s="32">
        <v>95030</v>
      </c>
    </row>
    <row r="43" spans="1:3" x14ac:dyDescent="0.2">
      <c r="A43" s="26">
        <v>44</v>
      </c>
      <c r="B43" s="16" t="s">
        <v>60</v>
      </c>
      <c r="C43" s="32">
        <v>197164</v>
      </c>
    </row>
    <row r="44" spans="1:3" x14ac:dyDescent="0.2">
      <c r="A44" s="26">
        <v>46</v>
      </c>
      <c r="B44" s="16" t="s">
        <v>61</v>
      </c>
      <c r="C44" s="32">
        <v>8071</v>
      </c>
    </row>
    <row r="45" spans="1:3" x14ac:dyDescent="0.2">
      <c r="A45" s="26">
        <v>48</v>
      </c>
      <c r="B45" s="16" t="s">
        <v>62</v>
      </c>
      <c r="C45" s="32">
        <v>66735</v>
      </c>
    </row>
    <row r="46" spans="1:3" x14ac:dyDescent="0.2">
      <c r="A46" s="26">
        <v>50</v>
      </c>
      <c r="B46" s="16" t="s">
        <v>63</v>
      </c>
      <c r="C46" s="32">
        <v>139934</v>
      </c>
    </row>
    <row r="47" spans="1:3" x14ac:dyDescent="0.2">
      <c r="A47" s="26">
        <v>56</v>
      </c>
      <c r="B47" s="16" t="s">
        <v>64</v>
      </c>
      <c r="C47" s="32">
        <v>311161</v>
      </c>
    </row>
    <row r="48" spans="1:3" x14ac:dyDescent="0.2">
      <c r="A48" s="26">
        <v>57</v>
      </c>
      <c r="B48" s="16" t="s">
        <v>65</v>
      </c>
      <c r="C48" s="32">
        <v>720262</v>
      </c>
    </row>
    <row r="49" spans="1:4" x14ac:dyDescent="0.2">
      <c r="A49" s="26">
        <v>63</v>
      </c>
      <c r="B49" s="16" t="s">
        <v>66</v>
      </c>
      <c r="C49" s="32">
        <v>35776</v>
      </c>
    </row>
    <row r="50" spans="1:4" x14ac:dyDescent="0.2">
      <c r="A50" s="26">
        <v>64</v>
      </c>
      <c r="B50" s="16" t="s">
        <v>67</v>
      </c>
      <c r="C50" s="32">
        <v>28374</v>
      </c>
    </row>
    <row r="51" spans="1:4" x14ac:dyDescent="0.2">
      <c r="A51" s="26">
        <v>65</v>
      </c>
      <c r="B51" s="16" t="s">
        <v>68</v>
      </c>
      <c r="C51" s="32">
        <v>13686</v>
      </c>
    </row>
    <row r="52" spans="1:4" x14ac:dyDescent="0.2">
      <c r="A52" s="26">
        <v>67</v>
      </c>
      <c r="B52" s="16" t="s">
        <v>69</v>
      </c>
      <c r="C52" s="32">
        <v>33338</v>
      </c>
    </row>
    <row r="53" spans="1:4" x14ac:dyDescent="0.2">
      <c r="A53" s="26">
        <v>68</v>
      </c>
      <c r="B53" s="16" t="s">
        <v>70</v>
      </c>
      <c r="C53" s="32">
        <v>16283</v>
      </c>
    </row>
    <row r="54" spans="1:4" x14ac:dyDescent="0.2">
      <c r="A54" s="26">
        <v>69</v>
      </c>
      <c r="B54" s="16" t="s">
        <v>71</v>
      </c>
      <c r="C54" s="32">
        <v>77844</v>
      </c>
    </row>
    <row r="55" spans="1:4" x14ac:dyDescent="0.2">
      <c r="A55" s="45" t="s">
        <v>3</v>
      </c>
      <c r="B55" s="46"/>
      <c r="C55" s="38">
        <v>11054477</v>
      </c>
      <c r="D55" s="17"/>
    </row>
    <row r="57" spans="1:4" ht="24.75" customHeight="1" x14ac:dyDescent="0.2">
      <c r="A57" s="43" t="s">
        <v>91</v>
      </c>
      <c r="B57" s="43"/>
      <c r="C57" s="43"/>
    </row>
    <row r="58" spans="1:4" ht="12.75" customHeight="1" x14ac:dyDescent="0.2">
      <c r="A58" s="44" t="s">
        <v>90</v>
      </c>
      <c r="B58" s="44"/>
      <c r="C58" s="44"/>
    </row>
  </sheetData>
  <mergeCells count="7">
    <mergeCell ref="A58:C58"/>
    <mergeCell ref="A57:C57"/>
    <mergeCell ref="A7:C7"/>
    <mergeCell ref="A8:C8"/>
    <mergeCell ref="A9:C9"/>
    <mergeCell ref="A11:B11"/>
    <mergeCell ref="A55:B5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C17"/>
  <sheetViews>
    <sheetView showGridLines="0" workbookViewId="0">
      <selection activeCell="A16" sqref="A16:C16"/>
    </sheetView>
  </sheetViews>
  <sheetFormatPr baseColWidth="10" defaultColWidth="9.140625" defaultRowHeight="12.75" x14ac:dyDescent="0.2"/>
  <cols>
    <col min="1" max="1" width="14.28515625" style="20" customWidth="1"/>
    <col min="2" max="2" width="10.85546875" style="20" customWidth="1"/>
    <col min="3" max="16384" width="9.140625" style="20"/>
  </cols>
  <sheetData>
    <row r="1" spans="1:3" ht="22.5" x14ac:dyDescent="0.2">
      <c r="A1" s="21"/>
    </row>
    <row r="3" spans="1:3" ht="10.5" customHeight="1" x14ac:dyDescent="0.2">
      <c r="A3" s="52" t="s">
        <v>72</v>
      </c>
      <c r="B3" s="52"/>
    </row>
    <row r="4" spans="1:3" ht="10.5" customHeight="1" x14ac:dyDescent="0.2">
      <c r="A4" s="53" t="s">
        <v>85</v>
      </c>
      <c r="B4" s="53"/>
    </row>
    <row r="5" spans="1:3" ht="10.5" customHeight="1" x14ac:dyDescent="0.2">
      <c r="A5" s="53" t="s">
        <v>89</v>
      </c>
      <c r="B5" s="53"/>
    </row>
    <row r="7" spans="1:3" ht="22.5" x14ac:dyDescent="0.2">
      <c r="A7" s="33" t="s">
        <v>10</v>
      </c>
      <c r="B7" s="34" t="s">
        <v>8</v>
      </c>
    </row>
    <row r="8" spans="1:3" x14ac:dyDescent="0.2">
      <c r="A8" s="35" t="s">
        <v>27</v>
      </c>
      <c r="B8" s="32">
        <v>6679266</v>
      </c>
    </row>
    <row r="9" spans="1:3" x14ac:dyDescent="0.2">
      <c r="A9" s="35" t="s">
        <v>26</v>
      </c>
      <c r="B9" s="32">
        <v>1135731</v>
      </c>
    </row>
    <row r="10" spans="1:3" x14ac:dyDescent="0.2">
      <c r="A10" s="35" t="s">
        <v>25</v>
      </c>
      <c r="B10" s="32">
        <v>13190</v>
      </c>
    </row>
    <row r="11" spans="1:3" x14ac:dyDescent="0.2">
      <c r="A11" s="35" t="s">
        <v>24</v>
      </c>
      <c r="B11" s="32">
        <v>148862</v>
      </c>
    </row>
    <row r="12" spans="1:3" ht="33.75" x14ac:dyDescent="0.2">
      <c r="A12" s="35" t="s">
        <v>23</v>
      </c>
      <c r="B12" s="32">
        <v>3075041</v>
      </c>
    </row>
    <row r="13" spans="1:3" ht="33.75" x14ac:dyDescent="0.2">
      <c r="A13" s="35" t="s">
        <v>22</v>
      </c>
      <c r="B13" s="32">
        <v>2387</v>
      </c>
    </row>
    <row r="14" spans="1:3" x14ac:dyDescent="0.2">
      <c r="A14" s="37" t="s">
        <v>3</v>
      </c>
      <c r="B14" s="38">
        <v>11054477</v>
      </c>
    </row>
    <row r="16" spans="1:3" ht="66" customHeight="1" x14ac:dyDescent="0.2">
      <c r="A16" s="43" t="s">
        <v>91</v>
      </c>
      <c r="B16" s="43"/>
      <c r="C16" s="43"/>
    </row>
    <row r="17" spans="1:3" ht="24" customHeight="1" x14ac:dyDescent="0.2">
      <c r="A17" s="44" t="s">
        <v>88</v>
      </c>
      <c r="B17" s="44"/>
      <c r="C17" s="44"/>
    </row>
  </sheetData>
  <mergeCells count="5">
    <mergeCell ref="A3:B3"/>
    <mergeCell ref="A4:B4"/>
    <mergeCell ref="A5:B5"/>
    <mergeCell ref="A16:C16"/>
    <mergeCell ref="A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Empresas</vt:lpstr>
      <vt:lpstr>Otros Aportantes </vt:lpstr>
      <vt:lpstr>Afiliados </vt:lpstr>
      <vt:lpstr>Afiliados x categoría</vt:lpstr>
      <vt:lpstr>Afiliados x tipo</vt:lpstr>
      <vt:lpstr>Afiliados x tipo x caja</vt:lpstr>
      <vt:lpstr>Personas a cargo </vt:lpstr>
      <vt:lpstr>Personas a cargo parentesco</vt:lpstr>
      <vt:lpstr>Personas cargo parentes x caja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OSPINA SORZANO</dc:creator>
  <cp:lastModifiedBy>Supersubsidio</cp:lastModifiedBy>
  <dcterms:created xsi:type="dcterms:W3CDTF">2016-11-29T14:32:15Z</dcterms:created>
  <dcterms:modified xsi:type="dcterms:W3CDTF">2020-07-02T16:44:57Z</dcterms:modified>
</cp:coreProperties>
</file>