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russir\Desktop\DOCTOR AÑO 2017\INFORME ESTRATEGIAS ANTICORRUPCIÓN Y ATENCION AL CIUDADANO\SEPTIEMBRE DEL 2017\SEPTIEMBRE  DEL 2017\"/>
    </mc:Choice>
  </mc:AlternateContent>
  <bookViews>
    <workbookView xWindow="0" yWindow="0" windowWidth="23040" windowHeight="940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2" i="1" l="1"/>
  <c r="D53" i="1" s="1"/>
  <c r="D54" i="1" s="1"/>
  <c r="D55" i="1" s="1"/>
  <c r="D56" i="1" s="1"/>
  <c r="D57" i="1" s="1"/>
  <c r="D58" i="1" s="1"/>
  <c r="D59" i="1" s="1"/>
  <c r="D60" i="1" s="1"/>
  <c r="D48" i="1"/>
  <c r="D49" i="1" s="1"/>
  <c r="D50" i="1" s="1"/>
  <c r="I42" i="1" l="1"/>
  <c r="D36" i="1"/>
  <c r="D37" i="1" s="1"/>
  <c r="D38" i="1" s="1"/>
  <c r="D39" i="1" s="1"/>
  <c r="D40" i="1" s="1"/>
  <c r="D41" i="1" s="1"/>
  <c r="D42" i="1" s="1"/>
  <c r="D43" i="1" s="1"/>
  <c r="D44" i="1" s="1"/>
  <c r="D45" i="1" s="1"/>
  <c r="D46" i="1" s="1"/>
</calcChain>
</file>

<file path=xl/comments1.xml><?xml version="1.0" encoding="utf-8"?>
<comments xmlns="http://schemas.openxmlformats.org/spreadsheetml/2006/main">
  <authors>
    <author>mprada</author>
    <author>Angela Maria Arango Giraldo</author>
  </authors>
  <commentList>
    <comment ref="G14" authorId="0" shapeId="0">
      <text>
        <r>
          <rPr>
            <sz val="8"/>
            <color indexed="81"/>
            <rFont val="Tahoma"/>
            <family val="2"/>
          </rPr>
          <t>Realice una pequeña descripción del proyecto o acción de mejora del trámite</t>
        </r>
      </text>
    </comment>
    <comment ref="G34" authorId="1" shapeId="0">
      <text>
        <r>
          <rPr>
            <b/>
            <sz val="9"/>
            <color indexed="81"/>
            <rFont val="Tahoma"/>
            <family val="2"/>
          </rPr>
          <t>Ángela María Arango Giraldo:</t>
        </r>
        <r>
          <rPr>
            <sz val="9"/>
            <color indexed="81"/>
            <rFont val="Tahoma"/>
            <family val="2"/>
          </rPr>
          <t xml:space="preserve">
Carmen de Bolívar, marzo 25 de 2017, Ipiales abril 22 de 2017, La Dorada 13 d e mayo de 201, Santa Rosa de Cabal 29 de julio de 2017, Tibú 23 de septiembre de 2017, Sogamoso 28 de octubre de 2017.</t>
        </r>
      </text>
    </comment>
    <comment ref="G87" authorId="1" shapeId="0">
      <text>
        <r>
          <rPr>
            <b/>
            <sz val="9"/>
            <color indexed="81"/>
            <rFont val="Tahoma"/>
            <family val="2"/>
          </rPr>
          <t>Ángela María Arango Giraldo:</t>
        </r>
        <r>
          <rPr>
            <sz val="9"/>
            <color indexed="81"/>
            <rFont val="Tahoma"/>
            <family val="2"/>
          </rPr>
          <t xml:space="preserve">
Carmen de Bolívar, marzo 25 de 2017, Ipiales abril 22 de 2017, La Dorada 13 d e mayo de 201, Santa Rosa de Cabal 29 de julio de 2017, Tibú 23 de septiembre de 2017, Sogamoso 28 de octubre de 2017.</t>
        </r>
      </text>
    </comment>
  </commentList>
</comments>
</file>

<file path=xl/sharedStrings.xml><?xml version="1.0" encoding="utf-8"?>
<sst xmlns="http://schemas.openxmlformats.org/spreadsheetml/2006/main" count="833" uniqueCount="487">
  <si>
    <t>1.1</t>
  </si>
  <si>
    <t>Oficina Asesora de Planeación</t>
  </si>
  <si>
    <t>1.2</t>
  </si>
  <si>
    <t>2.1</t>
  </si>
  <si>
    <t>2.2</t>
  </si>
  <si>
    <t>3.1</t>
  </si>
  <si>
    <t>3.2</t>
  </si>
  <si>
    <t>4.1</t>
  </si>
  <si>
    <t>5.1</t>
  </si>
  <si>
    <t>5.2</t>
  </si>
  <si>
    <t>1.3</t>
  </si>
  <si>
    <t>1.4</t>
  </si>
  <si>
    <t>1.5</t>
  </si>
  <si>
    <t>1.6</t>
  </si>
  <si>
    <t>1.7</t>
  </si>
  <si>
    <t>II semestre</t>
  </si>
  <si>
    <t>Informe trimestral</t>
  </si>
  <si>
    <t>Permanente</t>
  </si>
  <si>
    <t>RESPONSABLES</t>
  </si>
  <si>
    <t>FECHA PROGRAMADA DE LA ACTIVIDAD</t>
  </si>
  <si>
    <t xml:space="preserve">ACTIVIDADES A REALIZAR </t>
  </si>
  <si>
    <t>SUBCOMPONENTES DE PROCESO /PROCESOS</t>
  </si>
  <si>
    <t>SEGUIMIENTO POR LA OFICINA DE CONTROL INTERNO</t>
  </si>
  <si>
    <t>ENTIDAD:  SUPERINTENDENCIA DEL SUBSIDIO FAMILIAR</t>
  </si>
  <si>
    <t>Fuente: Oficina de Control Interno SSF</t>
  </si>
  <si>
    <t xml:space="preserve">Superintendencia del Subsidio Familiar </t>
  </si>
  <si>
    <t xml:space="preserve">ESTRATEGIAS, MECANISMOS Y/O COMPONENTES </t>
  </si>
  <si>
    <t>% DE AVANCE</t>
  </si>
  <si>
    <t>PLAN DE ANTICORRUPCIÓN Y ATENCIÓN AL CIUDADANO VIGENCIA DEL 2017</t>
  </si>
  <si>
    <t>Política de Administración del Riesgos</t>
  </si>
  <si>
    <t xml:space="preserve">1, COMPONENTE: GESTIÓN DE RIESGOS DE CORRUPCIÓN - MAPA DE RIESGOS DE CORRUPCIÓN </t>
  </si>
  <si>
    <t>INDICADOR</t>
  </si>
  <si>
    <t>META</t>
  </si>
  <si>
    <t xml:space="preserve"> PRODUCTO </t>
  </si>
  <si>
    <t>PRESUPUESTO</t>
  </si>
  <si>
    <t>Beneficio al ciudadano o entidad</t>
  </si>
  <si>
    <t>SEGUIMIENTO: 30 DE ABRIL DEL 2017</t>
  </si>
  <si>
    <t>SEGUIMIENTO: 31 DE DICIEMBRE DEL 2017</t>
  </si>
  <si>
    <t>Revisión de la política actual de riesgos con base en la guía para la gestión del riesgo de corrupción versión 2015.</t>
  </si>
  <si>
    <t>Informe de análisis describiendo los entregables</t>
  </si>
  <si>
    <t>No. de informes</t>
  </si>
  <si>
    <t>N/A</t>
  </si>
  <si>
    <t>Oficina Asesora de Planeación y todas las áreas</t>
  </si>
  <si>
    <t xml:space="preserve">1.2 </t>
  </si>
  <si>
    <t xml:space="preserve">Ajuste de la política </t>
  </si>
  <si>
    <t>No. de guías de riesgo ajustadas</t>
  </si>
  <si>
    <t xml:space="preserve">1.3 </t>
  </si>
  <si>
    <t>Publicación en el SGI</t>
  </si>
  <si>
    <t>Guía publicada</t>
  </si>
  <si>
    <t>No. guías publicadas</t>
  </si>
  <si>
    <t>Construcción Mapa de Riesgos de Corrupción</t>
  </si>
  <si>
    <t xml:space="preserve">2.1 </t>
  </si>
  <si>
    <t xml:space="preserve">Actualización de los riesgos identificados </t>
  </si>
  <si>
    <t>Listado de riesgos actualizados por proceso</t>
  </si>
  <si>
    <t>No. listado de riesgos actualizados por proceso</t>
  </si>
  <si>
    <t>Responsables de los procesos</t>
  </si>
  <si>
    <t>Valoración de los riesgos actualizados</t>
  </si>
  <si>
    <t>Listados de riesgos valorados por proceso</t>
  </si>
  <si>
    <t>No. listados de riesgos valorados por proceso</t>
  </si>
  <si>
    <t xml:space="preserve">2.3 </t>
  </si>
  <si>
    <t>Ajustes mapa de riesgos de corrupción</t>
  </si>
  <si>
    <t>Mapa de riesgos actualizado</t>
  </si>
  <si>
    <t>No. mapas de riesgos actualizado</t>
  </si>
  <si>
    <t xml:space="preserve">Consulta y Divulgación </t>
  </si>
  <si>
    <t>Publicar en la web la actualización del mapa de riesgos de corrupción</t>
  </si>
  <si>
    <t>Mapa de Riesgos publicado</t>
  </si>
  <si>
    <t>No. mapas de riesgos publicados</t>
  </si>
  <si>
    <t>Coordinador grupo de arquitectura de negocio y del SGI</t>
  </si>
  <si>
    <t>2. COMPONENTE: RACIONALIZACIÓN DE TRÁMITES</t>
  </si>
  <si>
    <t>NA</t>
  </si>
  <si>
    <t>Nombre del trámite / Proceso / Procedimiento</t>
  </si>
  <si>
    <t>Tipo de racionalización</t>
  </si>
  <si>
    <t>Acción específica</t>
  </si>
  <si>
    <t>Situación actual</t>
  </si>
  <si>
    <t>Descripción de la mejora o proyecto</t>
  </si>
  <si>
    <t>Producto</t>
  </si>
  <si>
    <t>Indicador</t>
  </si>
  <si>
    <t>Meta</t>
  </si>
  <si>
    <t>Presupuesto requerido</t>
  </si>
  <si>
    <t>Dependencia Responsable</t>
  </si>
  <si>
    <t xml:space="preserve"> Fecha Programada de la Actividad</t>
  </si>
  <si>
    <t>3. COMPONENTE: RENDICIÓN DE CUENTAS</t>
  </si>
  <si>
    <t>Definición de lineamientos de comunicación efectiva para la construcción del informe</t>
  </si>
  <si>
    <t>Documento con los lineamientos</t>
  </si>
  <si>
    <t>No. documento con los lineamientos</t>
  </si>
  <si>
    <t>Oficina asesora de planeación</t>
  </si>
  <si>
    <t xml:space="preserve">Socialización de la presentación de comunicación y construcción de informes </t>
  </si>
  <si>
    <t>Recepción y consolidación de la información para presentación en la audiencia de rendición de cuentas</t>
  </si>
  <si>
    <t>Revisión y publicación de los informes definitivos en la página web de la entidad</t>
  </si>
  <si>
    <t>Informe de gestión, presentación e informe ejecutivo de la rendición de cuentas, publicados</t>
  </si>
  <si>
    <t>No. informes de la audiencia de rendición de cuentas elaborados y publicados</t>
  </si>
  <si>
    <t xml:space="preserve">Presentación </t>
  </si>
  <si>
    <t>No. de presentaciones elaboradas</t>
  </si>
  <si>
    <t>Informe</t>
  </si>
  <si>
    <t>Informe elaborado y publicado en la Pagina Institucional</t>
  </si>
  <si>
    <t>Secretaria General</t>
  </si>
  <si>
    <t>I y II semestre</t>
  </si>
  <si>
    <t>4. COMPONENTE: MECANISMOS PARA MEJORAR LA ATENCIÓN AL CIUDADANO</t>
  </si>
  <si>
    <t>Oficina De Protección Y Atención Al Usuario</t>
  </si>
  <si>
    <t>Listado de asistencia</t>
  </si>
  <si>
    <t>Contrato</t>
  </si>
  <si>
    <t xml:space="preserve">Contrato </t>
  </si>
  <si>
    <t>28 DE FEBRERO DE 2017</t>
  </si>
  <si>
    <t>Implementar mejoras en los canales de atención al ciudadano.</t>
  </si>
  <si>
    <t xml:space="preserve">No. de canales de atención al ciudadano con mejoras implementadas.  </t>
  </si>
  <si>
    <t>31 DE DICIEMBRE DE 2017</t>
  </si>
  <si>
    <t>Sensibilización sobre los protocolos de atención al ciudadano</t>
  </si>
  <si>
    <t>Correo electrónico</t>
  </si>
  <si>
    <t>No. de correos electrónicos de sensibilización enviados.</t>
  </si>
  <si>
    <t xml:space="preserve">31 DE MARZO DE 2017
30 DE JUNIO DE 2017
30 DE SEPTIEMBRE 2017
20 DE DICIEMBRE 2017
</t>
  </si>
  <si>
    <t>Suministrar la información pertinente al Grupo de Talento Humano relacionada con en la atención al ciudadano para  que sea incluida en la Inducción y reinducción.</t>
  </si>
  <si>
    <t xml:space="preserve">Memorando Informativo que contenga la información correspondiente </t>
  </si>
  <si>
    <t xml:space="preserve">Memorando </t>
  </si>
  <si>
    <t>23 DE JUNIO DE 2017</t>
  </si>
  <si>
    <t xml:space="preserve">Incorporar  un compromiso en la evaluación del desempeño de los funcionarios de la OPU relacionado con criterios relacionados con comportamiento y actitud en la interacción con los ciudadanos </t>
  </si>
  <si>
    <t>Documento de evaluación de desempeño actualizado</t>
  </si>
  <si>
    <t>No. de documentos de evaluación de desempeño actualizados</t>
  </si>
  <si>
    <t>3 DE FEBRERO DE 2017</t>
  </si>
  <si>
    <t>Elaboración de informes de PQRSD</t>
  </si>
  <si>
    <t xml:space="preserve">No. Informes de PQRSD elaborados </t>
  </si>
  <si>
    <t xml:space="preserve">7 PRIMEROS DÍAS TERMINADO CADA TRIMESTRE </t>
  </si>
  <si>
    <t>Actualización y publicación de la carta de trato digno</t>
  </si>
  <si>
    <t>Publicación web carta de trato digno actualizada</t>
  </si>
  <si>
    <t>No. de documento con la carta de trato digno actualizada y publicada</t>
  </si>
  <si>
    <t>31 DE MARZO DE 2017</t>
  </si>
  <si>
    <t>Actualización del proceso de Interacción con el Ciudadano.</t>
  </si>
  <si>
    <t>Procedimiento actualizado</t>
  </si>
  <si>
    <t>No. de procedimientos actualizados</t>
  </si>
  <si>
    <t>15 DE JUNIO DE 2017</t>
  </si>
  <si>
    <t>Actualización de la caracterización de usuarios y grupos de interés</t>
  </si>
  <si>
    <t>Documento actualizado</t>
  </si>
  <si>
    <t>No. de documentos de caracterización a usuarios actualizados</t>
  </si>
  <si>
    <t>15 DE SEPTIEMBRE DE 2017</t>
  </si>
  <si>
    <t>Realizar encuesta de satisfacción al ciudadano</t>
  </si>
  <si>
    <t>Informe de análisis de resultados de la encuesta semestral</t>
  </si>
  <si>
    <t>No. de informes de análisis de resultados de la encuesta elaborados</t>
  </si>
  <si>
    <t xml:space="preserve">Actualizar la estrategia de comunicación teniendo en cuenta el relacionamiento de la entidad con todos los afiliados y beneficiarios del Sistema de Subsidio Familiar </t>
  </si>
  <si>
    <t>Estrategia actualizada</t>
  </si>
  <si>
    <t>Comunicaciones</t>
  </si>
  <si>
    <t>I Semestre</t>
  </si>
  <si>
    <t>Publicar en la página web los contratos suscritos por la entidad.</t>
  </si>
  <si>
    <t>Publicación de los contratos en la pagina web</t>
  </si>
  <si>
    <t>Número de contratos suscritos publicados www.ssf.gov.co</t>
  </si>
  <si>
    <t>Grupo de gestión Contractual</t>
  </si>
  <si>
    <t xml:space="preserve">Actualización de datos abiertos </t>
  </si>
  <si>
    <t>Información publicada en pagina de datos abiertos</t>
  </si>
  <si>
    <t>Porcentaje de actualización de la información, en la pagina web  de datos abiertos.gov.co</t>
  </si>
  <si>
    <t>Oficina TIC</t>
  </si>
  <si>
    <t>Revisión y entrega manual a la Oficina de Tecnología de la Información y la Comunicación de la información que debe migrarse a la página de Datos Abiertos del Estado.</t>
  </si>
  <si>
    <t>Archivo mensual en Excel</t>
  </si>
  <si>
    <t>Numero de informes entregados durante el año</t>
  </si>
  <si>
    <t xml:space="preserve">Delegada para Estudios Especiales y Evaluación de Proyectos </t>
  </si>
  <si>
    <t>Mensual</t>
  </si>
  <si>
    <t>Publicar en la página web la ejecución presupuestal acumulada de la entidad.</t>
  </si>
  <si>
    <t>Informe trimestral publicado en la web</t>
  </si>
  <si>
    <t>Número de informes publicados/ Total informes programados</t>
  </si>
  <si>
    <t>Grupo de gestión Financiera</t>
  </si>
  <si>
    <t>Trimestral</t>
  </si>
  <si>
    <t>Publicar en la página web los nombramientos efectuados en la Entidad, con el link para ver el acto administrativo de nombramiento correspondiente</t>
  </si>
  <si>
    <t>Actualización cuadro de nombramientos en la página web con su respectivo acto administrativo</t>
  </si>
  <si>
    <t>Reporte nombramientos. www.ssf.gov.co</t>
  </si>
  <si>
    <t>Grupo de Gestión del Talento Humano</t>
  </si>
  <si>
    <t>Revisión y actualización matriz de autodiagnóstico ley 1712 de 2014</t>
  </si>
  <si>
    <t>Matriz actualizada y publicada en la página web</t>
  </si>
  <si>
    <t xml:space="preserve">Porcentaje de cumplimiento de  los entregables establecidos en la ley 1712 con vencimiento en la vigencia 2016 </t>
  </si>
  <si>
    <t>Oficina asesora de planeación/ responsable de procesos</t>
  </si>
  <si>
    <t>I Trimestre</t>
  </si>
  <si>
    <t>Recomendación sobre la aplicación de lo dispuesto en el articulo 51 del Decreto 103 - atención de solicitudes de información.</t>
  </si>
  <si>
    <t>Memorando informativo a la Oficina Asesora de Planeación</t>
  </si>
  <si>
    <t>Memorando</t>
  </si>
  <si>
    <t xml:space="preserve">Actualización registro activos de información </t>
  </si>
  <si>
    <t>Documento de clasificación de información actualizado en la página web</t>
  </si>
  <si>
    <t>Número total de documentos de clasificación de activos de información actualizados</t>
  </si>
  <si>
    <t>Responsables de procesos</t>
  </si>
  <si>
    <t>Fortalecer las competencias de  los funcionarios de la OPU atención para personas con discapacidad auditiva y visual.</t>
  </si>
  <si>
    <t xml:space="preserve">Informe sobre capacitaciones recibidas </t>
  </si>
  <si>
    <t xml:space="preserve"> 25  DE SEPTIEMBRE DE 2017</t>
  </si>
  <si>
    <t xml:space="preserve">Solicitud de adecuación de un punto único de atención al ciudadano, que incluya atención a personas con discapacidad (movilidad reducida, auditiva y visual) </t>
  </si>
  <si>
    <t xml:space="preserve">Memorando de solicitud </t>
  </si>
  <si>
    <t xml:space="preserve"> 25 DE MAYO DE 2017</t>
  </si>
  <si>
    <t>Monitoreo del Acceso a  la Información Pública</t>
  </si>
  <si>
    <t>Informe trimestral sobre cumplimiento de los lineamientos establecidos en la Ley 1712, artículo 11, literal h).</t>
  </si>
  <si>
    <t>Informes publicados</t>
  </si>
  <si>
    <t xml:space="preserve">No. informes publicados </t>
  </si>
  <si>
    <t>6.1</t>
  </si>
  <si>
    <t>6.2</t>
  </si>
  <si>
    <t>1. Publicar en el portal corporativo los actos administrativos proyectados.</t>
  </si>
  <si>
    <t>Actos administrativos</t>
  </si>
  <si>
    <t>Actos administrativos realizados</t>
  </si>
  <si>
    <t>A demanda</t>
  </si>
  <si>
    <t>Delegada para la Gestión de las Cajas de Compensación Familiar, Dirección de Gestión de las Cajas de Compensación Familiar y Dirección Financiera y/o contable.</t>
  </si>
  <si>
    <t>Diciembre de 2017</t>
  </si>
  <si>
    <t>6.3</t>
  </si>
  <si>
    <t>1. Publicar en el portal corporativo conceptos técnicos financieros.</t>
  </si>
  <si>
    <t>conceptos financieros</t>
  </si>
  <si>
    <t>Dirección Financiera y/o contable.</t>
  </si>
  <si>
    <t>6.4</t>
  </si>
  <si>
    <t>1. Publicar en el portal corporativo informes de gestión de FOSFEC, FONIÑEZ y LEY 115.</t>
  </si>
  <si>
    <t>Informe anual de FOSFEC, FONIÑEZ y LEY 115.</t>
  </si>
  <si>
    <t>Dirección de Gestión de las Cajas de Compensación Familiar.</t>
  </si>
  <si>
    <t>6.5</t>
  </si>
  <si>
    <t>1. Publicar en el portal corporativo informes de gestión de FOVIS.</t>
  </si>
  <si>
    <t>6.6</t>
  </si>
  <si>
    <t>1. Publicar en el portal corporativo los estados financieros y los presupuestos de las Cajas de Compensación Familiar</t>
  </si>
  <si>
    <t>Informe anual de estados financieros y presupuestos de las CCF</t>
  </si>
  <si>
    <t>Socialización Código de ética y buen gobierno.</t>
  </si>
  <si>
    <t xml:space="preserve">Sensibilización vía correo electrónico. </t>
  </si>
  <si>
    <t>Charlas preventivas sobre temas de anticorrupción</t>
  </si>
  <si>
    <t>No. listados de asistencia diligenciados</t>
  </si>
  <si>
    <t>Realizar los compromisos por parte de cada uno de los servidores públicos frente a las políticas institucionales que velan por la transparencia, integridad, contra la corrupción, entre otras.</t>
  </si>
  <si>
    <t>Acta de compromiso firmado por cada servidor público de la SuperSubsidio</t>
  </si>
  <si>
    <t>No. de servidores que firman compromiso del código de buen gobierno</t>
  </si>
  <si>
    <t>Despacho de la Superintendente</t>
  </si>
  <si>
    <t xml:space="preserve">Revisión del estado de las investigaciones administrativas a cargo de los profesionales, por parte del líder del proceso.  </t>
  </si>
  <si>
    <t>Inventario de las investigaciones administrativas.</t>
  </si>
  <si>
    <t>No. de Inventarios de investigaciones administrativas.</t>
  </si>
  <si>
    <t>Delegada para la Responsabilidad Administrativa y las Medidas Especiales.</t>
  </si>
  <si>
    <t>El primero en junio de 2017 y el segundo en diciembre de 2017.</t>
  </si>
  <si>
    <t>Guía administración de riesgos ajustada</t>
  </si>
  <si>
    <t>Correos electrónicos</t>
  </si>
  <si>
    <t>No. correos electrónicos de socialización</t>
  </si>
  <si>
    <t>No. correos electrónicos de solicitud de información a las dependencias</t>
  </si>
  <si>
    <t>SE INCLUYO DENTRO DE LOS COMPROMISOS DE EVALUACION  DE LA OPU LOS CRITERIOS DE COMPORTAMIENTO Y ACTITUD  EN LA INTERACCION CON EL CIUDADANO, EVALUZCIONES DE DESEMPEÑO ENTREGADAS L AREA DE TALENTO HUMANO FIRMADAS</t>
  </si>
  <si>
    <t>X</t>
  </si>
  <si>
    <t>No aplica para el periodo</t>
  </si>
  <si>
    <t>Tercer izar los canales de atención al ciudadano  - Call Center y Chat</t>
  </si>
  <si>
    <t>Publicado por el Área de  Tics  -  SSF</t>
  </si>
  <si>
    <t>NOTA: Las actividades que no contienen información es que no están programadas para este periodo (cuatrimensual).</t>
  </si>
  <si>
    <t xml:space="preserve">SEGUIMIENTO: ACTIVIDADES 31 DE AGOSTO DE LA VIGENCIA DEL 2017 </t>
  </si>
  <si>
    <t xml:space="preserve">SEGUIMIENTO: 31 AGOSTO DEL 2017 </t>
  </si>
  <si>
    <t>Se cumplió</t>
  </si>
  <si>
    <t>Tecnológica</t>
  </si>
  <si>
    <t>Tramite racionalizado e implementado</t>
  </si>
  <si>
    <t>No. Tramites racionalizados /Total de tramites a racionalizar</t>
  </si>
  <si>
    <t>$ 15,181,373</t>
  </si>
  <si>
    <t xml:space="preserve">1. Disponibilidad desde cualquier lugar y a través de diferentes dispositivos electrónicos </t>
  </si>
  <si>
    <t>2, Validación de requerimientos</t>
  </si>
  <si>
    <t>Requerimientos validados</t>
  </si>
  <si>
    <t>3, Diseño del modelo</t>
  </si>
  <si>
    <t>Diseño del modelo realizado</t>
  </si>
  <si>
    <t>Modelo diseñado</t>
  </si>
  <si>
    <t>4,Desarrollo del sistema</t>
  </si>
  <si>
    <t>Sistema desarrollado</t>
  </si>
  <si>
    <t>5, Pruebas y ajustes</t>
  </si>
  <si>
    <t xml:space="preserve">Pruebas y ajustes realizados </t>
  </si>
  <si>
    <t>Pruebas y ajustes realizado</t>
  </si>
  <si>
    <t>6, Implementación</t>
  </si>
  <si>
    <t>Delegada de Proyectos</t>
  </si>
  <si>
    <t>Proveedor Indenova Sucursal Colombia</t>
  </si>
  <si>
    <t>Delegada de Proyectos y proveedor</t>
  </si>
  <si>
    <t>Se diseño el modelo de acuerdo con los requerimientos solicitados</t>
  </si>
  <si>
    <t>Se desarrollo el sistema de acuerdo con los requerimientos validados y diseñados</t>
  </si>
  <si>
    <t>Audiencia Pública Rendición de Cuentas Sector Trabajo 2016</t>
  </si>
  <si>
    <t>Audiencia Pública. Revista con informe consolidado del sector</t>
  </si>
  <si>
    <t>Audiencia realizada.</t>
  </si>
  <si>
    <t>Oficina de Planeación y Comunicaciones</t>
  </si>
  <si>
    <t>Medios utilizados para la convocatoria de rendición de cuentas (periódico, radio, televisión, página web, redes sociales)</t>
  </si>
  <si>
    <t xml:space="preserve">No. de medios utilizados para la convocatoria de rendición de cuentas. </t>
  </si>
  <si>
    <t xml:space="preserve"> Comunicaciones</t>
  </si>
  <si>
    <t>Presentación de información de gestión de la Delegada de Medidas Especiales en eventos como Seminarios  programados por la misma</t>
  </si>
  <si>
    <t xml:space="preserve">Delegada de Medidas Especiales </t>
  </si>
  <si>
    <t>Delegada de Gestión</t>
  </si>
  <si>
    <t xml:space="preserve">Delegada de Estudios y Proyectos </t>
  </si>
  <si>
    <t>Informe elaborado (Planeación) y publicado en la Pagina Institucional (Comunicaciones)</t>
  </si>
  <si>
    <t>1.10</t>
  </si>
  <si>
    <t>1. INFORMAR</t>
  </si>
  <si>
    <t>Oficina Asesora Jurídica</t>
  </si>
  <si>
    <t>Abril, julio, octubre, enero</t>
  </si>
  <si>
    <t xml:space="preserve">Informe presentado </t>
  </si>
  <si>
    <t xml:space="preserve">No. De informes presentados </t>
  </si>
  <si>
    <t>Oficina TICs.</t>
  </si>
  <si>
    <t xml:space="preserve">Julio 2017, Enero 2018 </t>
  </si>
  <si>
    <t>Participar en la ferias Nacionales de Servicio al ciudadano, organizadas por el DNP .</t>
  </si>
  <si>
    <t>Informe por feria</t>
  </si>
  <si>
    <t>Ferias programadas/No. Ferias realizadas con participación de la SSF.</t>
  </si>
  <si>
    <t xml:space="preserve">Oficina de Protección al Usuario </t>
  </si>
  <si>
    <t>Marzo 25, Abril 22, Mayo13, Julio 29, septiembre 23, octubre 28 de 2017</t>
  </si>
  <si>
    <t>2. DIALOGO</t>
  </si>
  <si>
    <t>Convocatoria Ciudadanía Portal Corporativo- Audiencia Pública Rendición de Cuentas  2016 Sector Trabajo</t>
  </si>
  <si>
    <t>Banner informativo Portal Corporativo</t>
  </si>
  <si>
    <t>Convocatoria realizada/convocatoria programada</t>
  </si>
  <si>
    <t>Oficina Comunicaciones</t>
  </si>
  <si>
    <t>marzo 22 de 2017.</t>
  </si>
  <si>
    <t>Videos Entidades</t>
  </si>
  <si>
    <t>Respuesta de la Superintendente  en Directo a inquietudes ciudadanas</t>
  </si>
  <si>
    <t>Respuestas a ciudadanía</t>
  </si>
  <si>
    <t>Respuestas realizadas</t>
  </si>
  <si>
    <t>Marzo 28 de 2017</t>
  </si>
  <si>
    <t>Encuesta de selección de temas de RdeC</t>
  </si>
  <si>
    <t>Encuesta tabulada y publicados los resultados</t>
  </si>
  <si>
    <t>No. de temas identificados.</t>
  </si>
  <si>
    <t>Oficina asesora de Planeación, Comunicaciones y Protección al Usuario</t>
  </si>
  <si>
    <t xml:space="preserve">Habilitar foro de participación ciudadana en temas institucionales </t>
  </si>
  <si>
    <t>Foro página web</t>
  </si>
  <si>
    <t>No. de foros habilitados en la página web</t>
  </si>
  <si>
    <t>Oficina Protección al Usuario / Oficina TIC</t>
  </si>
  <si>
    <t>Participación en la feria de R de C y otros eventos donde la entidad presente a los ciudadanos aspectos de su gestión misional</t>
  </si>
  <si>
    <t>Listado de asistencia, correos, fotos.</t>
  </si>
  <si>
    <t>No. listados de asistencia, correos y fotos.</t>
  </si>
  <si>
    <t>Oficina Protección al Usuario.</t>
  </si>
  <si>
    <t>Realización de la Audiencia Pública de RdeC de la entidad. (Transmisión)</t>
  </si>
  <si>
    <t>No. de Audiencias realizadas</t>
  </si>
  <si>
    <t xml:space="preserve">Oficina de Protección al Usuario, Comunicaciones </t>
  </si>
  <si>
    <t>Ferias de Rendición de Cuentas.</t>
  </si>
  <si>
    <t xml:space="preserve">Audiencias realizadas </t>
  </si>
  <si>
    <t>Protección al Usuario</t>
  </si>
  <si>
    <t>Informe de Gestión Oficina Asesora Jurídica</t>
  </si>
  <si>
    <t>No. de informes  con evidencias publicados y presentados</t>
  </si>
  <si>
    <t>Protección al Usuario/Oficina Asesora Jurídica</t>
  </si>
  <si>
    <t>Junio de 2017</t>
  </si>
  <si>
    <t>Evidencia documentada del Chat. (Impresión de pantallazos)</t>
  </si>
  <si>
    <t>No. de evidencias documentadas.</t>
  </si>
  <si>
    <t xml:space="preserve">Protección al Usuario/Delegada para la Responsabilidad Administrativa y las Medidas Especiales. </t>
  </si>
  <si>
    <t>Junio de 2017.</t>
  </si>
  <si>
    <t>3. INCENTIVOS</t>
  </si>
  <si>
    <t>Capacitación a funcionarios en estrategias de rendición de cuentas o transparencia.</t>
  </si>
  <si>
    <t>Funcionarios capacitados en la estrategia de rendición de cuentas o en transparencia.</t>
  </si>
  <si>
    <t>No. de funcionarios capacitados en la estrategia de rendición de cuentas o en transparencia / No. Funcionarios programados</t>
  </si>
  <si>
    <t xml:space="preserve">De acuerdo a las cotizaciones entregadas por los Organismos expertos en el tema. </t>
  </si>
  <si>
    <t>Grupo Desarrollo del Talento Humano.</t>
  </si>
  <si>
    <t xml:space="preserve">Participación en la Audiencia Pública  rendición de cuentas y entrega de documentación promocional de la audiencia de rendición de cuentas </t>
  </si>
  <si>
    <t>Material para entrega a participantes en la feria.</t>
  </si>
  <si>
    <t>No. de paquetes promocionales a entregar a participantes en la feria.</t>
  </si>
  <si>
    <t>Oficina asesora de planeación/Comunicaciones</t>
  </si>
  <si>
    <t xml:space="preserve">Generación de una base de datos de participantes en las acciones de dialogo de la entidad con el fin de convocarlos como invitados especiales, en eventos de interés para los ciudadanos </t>
  </si>
  <si>
    <t>Base de datos</t>
  </si>
  <si>
    <t>No. de base de datos con participantes</t>
  </si>
  <si>
    <t>Comunicaciones/Oficina de Protección al Usuario</t>
  </si>
  <si>
    <t>I SEMESTRE</t>
  </si>
  <si>
    <t xml:space="preserve">
4. EVALUACIÓN Y RECTROALIMENTACIÓN </t>
  </si>
  <si>
    <t>Participación en el diseño de la encuesta liderada por el Ministerio del Trabajo  para la Audiencia Pública  RdeC 2016</t>
  </si>
  <si>
    <t>Encuesta diseñada y aplicada</t>
  </si>
  <si>
    <t>Encuesta aplicada</t>
  </si>
  <si>
    <t>Abril de 2017</t>
  </si>
  <si>
    <t>Encuesta tabulada</t>
  </si>
  <si>
    <t xml:space="preserve">Encuesta tabulada </t>
  </si>
  <si>
    <t>Aplicar la encuesta de evaluación de la audiencia pública de la RdeC 2017</t>
  </si>
  <si>
    <t>No. de formatos de encuesta aplicados</t>
  </si>
  <si>
    <t>Elaborar el Informe de evaluación que incluya  acciones de mejoramiento y correctivos con base en recomendaciones presentadas por los participantes y publicarlo en la web.</t>
  </si>
  <si>
    <t>Informe de evaluación publicado</t>
  </si>
  <si>
    <t>No. de informes de evaluación publicados</t>
  </si>
  <si>
    <t>Oficina de Control Interno</t>
  </si>
  <si>
    <t>Evaluación de la estrategia de rendición de cuentas en el marco del plan anticorrupción</t>
  </si>
  <si>
    <t>Informe de evaluación al plan anticorrupción</t>
  </si>
  <si>
    <t>No. de informes de evaluación al plan anticorrupción efectuados</t>
  </si>
  <si>
    <t xml:space="preserve"> Oficina de Control Interno</t>
  </si>
  <si>
    <t xml:space="preserve">No. De publicaciones </t>
  </si>
  <si>
    <t>Comunicar a la ciudadanía el informe de gestión de las actividades adelantadas en relación a su gestión frente al Plan de la RdeC,  Anticorrupción y Atención al Ciudadano 2017, publicado en la página web. (Informe Chat)</t>
  </si>
  <si>
    <t>Informe de Gestión OAJ</t>
  </si>
  <si>
    <t>No- de informes de gestión publicados y presentados</t>
  </si>
  <si>
    <t>Julio de 2017</t>
  </si>
  <si>
    <t>Informe de la Delegada de Responsabilidad Administrativa en relación a su gestión frente al Plan de la RdeC,  Anticorrupción y Atención al Ciudadano 2017, publicado en la página web. (Informe Chat)</t>
  </si>
  <si>
    <t>Informe de gestión.</t>
  </si>
  <si>
    <t xml:space="preserve">Delegada para la Responsabilidad Administrativa y las Medidas Especiales. </t>
  </si>
  <si>
    <t>Informe de la Delegada de Gestión en relación a su gestión frente al Plan de RdeC, Anticorrupción y Atención al Ciudadano 2017, publicado en la página web. (Informe Chat)</t>
  </si>
  <si>
    <t>No. de informes de evaluación al plan de RdeC, anticorrupción y atención al ciudadano efectuados</t>
  </si>
  <si>
    <t xml:space="preserve">Delegada Gestión y sus Direcciones </t>
  </si>
  <si>
    <t xml:space="preserve">Socialización del reglamento interno de Derecho de Petición </t>
  </si>
  <si>
    <t>Memorando Informativo  y correo electrónico a todos los funcionarios</t>
  </si>
  <si>
    <t xml:space="preserve">Memorando 
No. De correo electrónico </t>
  </si>
  <si>
    <t>30 DE AGOSTO DE 2017</t>
  </si>
  <si>
    <t xml:space="preserve">
Capacitar a los funcionarios y contratistas que atienden público,  sobre atención a personas con algún tipo de discapacidad; divulgar el protocolo de atención al ciudadano a los diversos grupos de interés.</t>
  </si>
  <si>
    <t xml:space="preserve">No. Capacitaciones realizadas </t>
  </si>
  <si>
    <t>19 DE MAYO DE 2017</t>
  </si>
  <si>
    <t>Estructura administrativa y Direccionamiento estratégico</t>
  </si>
  <si>
    <t xml:space="preserve">
Fortalecimiento de los canales de atención</t>
  </si>
  <si>
    <t>Talento humano</t>
  </si>
  <si>
    <t>Normativo y procedimental</t>
  </si>
  <si>
    <t>Relacionamiento con el ciudadano</t>
  </si>
  <si>
    <t>Realizar encuestas de precepción de ciudadanos  respecto a la calidad del servicio ofrecido por cada  Delegada..</t>
  </si>
  <si>
    <t xml:space="preserve">Informes  que identifica las necesidades de los ciudadanos y los elementos críticos del servicio que ofrece la Delegada </t>
  </si>
  <si>
    <t xml:space="preserve">Marzo, Julio, Octubre, enero </t>
  </si>
  <si>
    <t>No. Informes de resultados de la tabulación de las  encuestas de percepción realizadas por periodos</t>
  </si>
  <si>
    <t xml:space="preserve">Julio, Enero </t>
  </si>
  <si>
    <t xml:space="preserve">Informe que identifica  las expectativas y experiencias de los Servidores de la Supersubsidio frente al servicio al ciudadano  y las necesidades de cualificación </t>
  </si>
  <si>
    <t>Julio , enero</t>
  </si>
  <si>
    <t>Realizar encuestas de precepción de ciudadanos  respecto a la  calidad del servicio ofrecido y de la información relacionada con peticiones, quejas y reclamos  por las Delegadas.</t>
  </si>
  <si>
    <t xml:space="preserve">Identificar las necesidades de los ciudadanos y los elementos críticos del servicio </t>
  </si>
  <si>
    <t>No.  De encuestas de percepción realizadas</t>
  </si>
  <si>
    <t xml:space="preserve">Oficia de Protección al Usuario </t>
  </si>
  <si>
    <t>Abril, Julio, octubre, enero</t>
  </si>
  <si>
    <t>Participar en la ferias Nacionales de Servicio al ciudadano 20178, organizadas por el DNP.</t>
  </si>
  <si>
    <t xml:space="preserve">
Lineamientos de transparencia activa</t>
  </si>
  <si>
    <t>Elaboración de los instrumentos de Gestión de la Información</t>
  </si>
  <si>
    <t>Octubre 30 de 2017</t>
  </si>
  <si>
    <t>Criterio diferencial de Accesibilidad</t>
  </si>
  <si>
    <t>Capacitación a a los funcionarios sobre el
tema</t>
  </si>
  <si>
    <t>Iniciativas adicionales</t>
  </si>
  <si>
    <t xml:space="preserve">6. COMPONENTE: INICIATIVAS ADICIONALES </t>
  </si>
  <si>
    <t xml:space="preserve">5. COMPONENTE: TRANSPARENCIA Y ACCESO DE LA INFORMACIÓN </t>
  </si>
  <si>
    <t xml:space="preserve">Se presento el informe y esta publicado en: http://www.ssf.gov.co/wps/portal/ES/superintendencia/!ut/p/z1/tZJfb4IwFMU_yx72SFooUPqIU0AmIWMC0heDWLSL_FFQt2-_kiVbopnMOPvS3qT3nPs7LaBgBmiZHvgqbXlVphtRJ1Sfu_4zdBBUPNsaW9CcRhN3YEPFdzCIL14YYUD_0g9_WSbs648ABTQr27pdg6TZ12zX7BcNX_JKqjdpydJMgDzCs3PT9dUZX4KEGJCphGVSrmBNUtWcSQbOdEkmCBFGZJYzvYfT-eK8gOH2gYik-dt2S02BU5Ute2_B7CqeuCPqeYu-KRNBiX8U_JAMoYnGwXCgKzL0IIgPnB1BWFa7QvyO1ytDdM4dsNs5kNA2Ast5srUbHU7k7UgREbgqJgRNEDTx_8qf5qPcdfoX9b7y-o3ydRGGhYE-JLrQA-M4zderYu6NkPa9mQ-fKDnkZA!!/dz/d5/L2dBISEvZ0FBIS9nQSEh/
</t>
  </si>
  <si>
    <t>https://www.facebook.com/SuperSubsidio/photos/ms.c.eJw9zNsNwEAMAsGOIr8wuP~;GolN8~_R0teFKdQQfSGXh8IaWGoReKkLqEWkhG~_CjG~;2K~_whZgPKeluZOeAx18AZ4RGDE~-.bps.a.1378631185531878.1073741930.142987302429612/1378632715531725/?type=3</t>
  </si>
  <si>
    <t>El boletín se encuentra en la página web de la Superintendencia y puede ser ubicado en la siguiente ruta:
Ícono: Normatividad – Publicaciones – Conceptos jurídicos
Al desplegar la pestaña se encontrará el radicado del documento, la clase de concepto y el documento adjunto.</t>
  </si>
  <si>
    <t xml:space="preserve">La Oficina Asesora Jurídica publicó la gestión realizada en el primer semestre de 2017.
Esta información se encuentra en el ícono: Normatividad - Publicaciones - Pestaña "2017"
 </t>
  </si>
  <si>
    <t>x</t>
  </si>
  <si>
    <t>El informe del segundo trimestral de nombramientos se encuentra publicado en la página web de la entidad en la dirección http://www.ssf.gov.co/wps/portal/ES/superintendencia/!ut/p/z1/tZTBcoIwEIafpQePmUQCAkesClKtU1tUuHQiBE0rCUKw2qdvmB7asVNpR80l2Uzy_bt_ZgMjuIARJzu2IpIJTjYqDqPOsz-5Qx5G2tgdDAfIeZqN_K6LtIlnwvnJA30TRn-5j34ZDmq6P4MRjGIuc7mGYVnltCirZckSJgAtJRDFqoXUoqhiWRVEhYSzmBwk2VAuxbrKCBctxEW2LEjG6r2yJuYxS2BopRa109QA7VinQMeWAUhKMaBJEhNEDGxZpMEB79OBEwXOa70GD5sYocrB_CJMAruHHDyc9rodrY3GSmTH6BsMuCgy9aqP_yzR-6lg-rWCHbjWdODdusaZCkd4d6YpC3zdtG08wsgxL4s_9ke7avYP-nXxnTPxflOPqU-AvWy3kaM6TXBJ9xIuLtRqeRYEmYUP4DUd97Ee-rv37j34No2cmw_esEM0/dz/d5/L2dBISEvZ0FBIS9nQSEh/</t>
  </si>
  <si>
    <t>Se realizan los informes trimestrales y se publicaron en el siguiente likn de la entidad.  ejecución presupuestal 2017.
http://www.ssf.gov.co/wps/portal/ES/superintendencia/!ut/p/z1/tZHLbsIwEEW_pYsuLZsY4ngZCklIQaiUAPEGGceAEXmQB7R_X6NKfVCVtAK8scYzc8fnDmRwBlnC92rFS5UmfKvjkJlzf_iIPIyMgev0HGSPJ32_7SJj6BE4PVvQJZD9pR_9cmxU1z-BDDKRlFm5hmFRZTIvqkWhIpWCLJf6oZJFmd6jb4HcSFEJTfilhm_BWulsrgQHPKk0vFbOhIpgiAk2CRdLQCnFoLmUAlDMTWA1JI6ooZMWr3HCe3fiDKhfh6p3oTa7HbM1cJqU8qWEsysTT4_MNfus4wi1D-RTYRjQDrJxb9Rpm0YDDRCc7pU8wCBJ81iPfP6nzd7PCcQ_TqCBa40c78FtXTjhRN6dGNoCv0l0Sx8jm1xX_tQf46a_f2reVt68UD6LgyC28CtgC3NkHcbL9SqeD7q49XHZd29VO7NP/dz/d5/L2dBISEvZ0FBIS9nQSEh/</t>
  </si>
  <si>
    <t xml:space="preserve">Desde el 01 de mayo de 2017 al 31 de agosto de 2017 se publicaron en la página web de la entidad los 24 contratos celebrados. </t>
  </si>
  <si>
    <t>Se realizó informe por parte de la Delegada de 14 encuestas durante el segundo cuatrimestre de 2017 (mayo, junio, julio y agosto).</t>
  </si>
  <si>
    <t>La actividad fue modificada desde el Plan de Acción del área, en razón a que la actividad se realiza directamente por la Delegada, quien se encarga de cargar los archivos mensualmente en la página de Datos Abiertos de Mintic, en el siguiente link:
http://www.ssf.gov.co/wps/portal/ES/superintendencia/informacioninteres/transparencia-acceso-info que direcciona a:
https://www.datos.gov.co/Organismos-de-Control/Poblaci-n-Sistema-Subsidio-Familiar-Junio-2017/ecpn-qm4b.</t>
  </si>
  <si>
    <t xml:space="preserve">LISTADOS DE LA CAPACITACION " TALLER ABORDAJE A LA  POBLACION CON CAPACIDAD VISUAL" EL DIA  16 DE MAYO  Y "TALLER ABORDAJE A LA PERSONA CON DISCAPACIDAD VISUAL" EL DIA    24 DE MAYO  A CARGO DEL INCI.  </t>
  </si>
  <si>
    <t>SE ENVIA CORREO ELECTRONICO AL GRUPO DE FUNCIONARIOS Y CONTRATISTAS  DE LA SSF  EL DIA  
11 DE AGOSTO DE 2017</t>
  </si>
  <si>
    <t xml:space="preserve">MEMORANDO  No 08/2017/OPU, manual, enviado el 24 de abril de 2017 a la oficina de talento humano </t>
  </si>
  <si>
    <t xml:space="preserve">MEMORANDO No 867/2017/MEM,  REMITIDO A LA ALTA DIRECCION Y   DEMAS AREAS DE LA SSF, LOS INFORMES DE SATISFACCION Y DE CANALES DE ATENCION DE LA OPU DEL II TRIMESTRE Y I SEMESTRE  DEL AÑO 2017 </t>
  </si>
  <si>
    <t>MEMORANDO No 423/2017/MEM DE FECHA  15 DE FEBRERO DE 2017, DIRGIDO A SECRETARIA GENERAL</t>
  </si>
  <si>
    <t xml:space="preserve">Fecha publicación del seguimiento : 14 de septiembre del 2017 </t>
  </si>
  <si>
    <t xml:space="preserve">RUBEN DARIO CORDOBA VICTORIA </t>
  </si>
  <si>
    <t>Jefe de la Oficina de Control Interno  ( E )</t>
  </si>
  <si>
    <t xml:space="preserve">1, Análisis de requerimientos </t>
  </si>
  <si>
    <t>Se radica físicamente la solicitud, se  asigna a un profesional  para el análisis, aprobación o negación, proyección del acto administrativo y notificación de la decisión.</t>
  </si>
  <si>
    <t xml:space="preserve">1. Formulario automatizado que contenga los requisito establecidos en las Circulares. 
2.Generación automática del acuse de recibo.
3. Cargue electrónico de la documentación
4. Trazabilidad automática del estado en que se encuentra el proyecto </t>
  </si>
  <si>
    <t xml:space="preserve">Superintendencia Delegada para la Evaluación de Proyectos  y la Oficina de Tecnologías de Información y las Comunicaciones </t>
  </si>
  <si>
    <t>Se inicio en la vigencia 2014 con la realización de reuniones con la Delegada de Proyectos  para levantar y validar los requerimientos del tramite a ser automatizado. A la fecha se han optimizado y mejorado algunos de estos requerimientos.</t>
  </si>
  <si>
    <t>Se realizo reunión con la Delegada de Proyectos para validar los requerimientos levantados</t>
  </si>
  <si>
    <t xml:space="preserve">Publicitar y Convocar a la RdeC por múltiples medios (periódico, radio, televisión, página web, redes sociales, entre otros) </t>
  </si>
  <si>
    <t>Presentación de información de gestión de la Delegada de Gestión   con sus direcciones, en eventos como Seminarios  programados por la misma</t>
  </si>
  <si>
    <t>Presentación de información de gestión de la Delegada de Estudios Especiales y la Evaluación de Proyectos  en eventos como Seminarios  programados por la misma</t>
  </si>
  <si>
    <t>Presentar a la ciudadanía el informe  de Gestión de la Entidad a través de la Web.</t>
  </si>
  <si>
    <t xml:space="preserve">Oficina asesora de planeación, Comunicaciones </t>
  </si>
  <si>
    <t>Presentar a la ciudadanía el informe  de Gestión de Secretaria General a través de la Web.</t>
  </si>
  <si>
    <t>Informar a  la ciudadanía a través de boletines  jurídicos virtuales  que contengan los conceptos emitidos  por la oficina asesora jurídica sobre el Subsidio Familiar.</t>
  </si>
  <si>
    <t>Boletín trimestral de conceptos jurídicos publicados en la Web</t>
  </si>
  <si>
    <t xml:space="preserve">No. de boletines jurídicos  publicados </t>
  </si>
  <si>
    <t>Presentar a la ciudadanía el informe  de Gestión de la Oficina de TICs.</t>
  </si>
  <si>
    <t>Se presento el informe el 07/06/2017 enviado mediante correo electrónico</t>
  </si>
  <si>
    <t>Se realizaron los informes de participación en las ferias programadas por el DNP : El Carmen de Bolívar, Bolívar el día 25 de marzo;  Ipiales, Nariño  el día 22 de abril; La Dorada, Caldas el día  13 de mayo y Santa Rosa de Cabal, Risaralda el día 29 de julio de 2017.</t>
  </si>
  <si>
    <t>Se elaboraron 14 postales que se publicaron en redes y Portal para promocionar los temas del informe de la Rendición de Cuentas. Evidencia Carpeta Electrónica Oficina de Comunicaciones.</t>
  </si>
  <si>
    <t>Se realizó las invitaciones por parte de Supersubsidio y se cuenta con 2 videos invitando na la ciudadanía a la Audiencia (redes sociales ).</t>
  </si>
  <si>
    <t xml:space="preserve">No. de audiencias de rendición de cuentas realizadas </t>
  </si>
  <si>
    <t>Chat entre la ciudadanía y la Jefe de la Oficina Jurídica, a través de la Oficina de Protección al Usuario.</t>
  </si>
  <si>
    <t>Memorando No 707/2017/MEM, Jefe Oficina Jurídica, Tema: Prescripción de aportes el día 12 de junio de 2017</t>
  </si>
  <si>
    <t>Chat entre la ciudadanía y el Delegado para la Responsabilidad Administrativa y las Medidas Especiales, a través de la Oficina de Protección al Usuario.</t>
  </si>
  <si>
    <t>Memorando No 707/2017/MEM, Delegado para la Responsabilidad Administrativa y las Medidas Especiales, Tema: Evaluación  de informes y hallazgos que resulten de las actividades de inspección, vigilancia y control de la superintendencia delegada  para la gestión, o de las peticiones, denuncias, quejas o reclamos  de los ciudadanos o de los usuarios para el establecimiento  de responsabilidades administrativas,  el día 16 de junio de 2017</t>
  </si>
  <si>
    <t>Chat entre la ciudadanía y el Delegado para la gestión, a través de la Oficina de Protección al Usuario.</t>
  </si>
  <si>
    <t>Memorando No 707/2017/MEM, Delegado para la  gestión, Tema: Procedimiento de visitas, Evaluación de Gestión de las CCF y Resolución NIIF,  el día 28 de junio de 2017</t>
  </si>
  <si>
    <t>Chat entre la ciudadanía y el Delegado para Estudios Especiales y la Evaluación de Proyectos, a través de la Oficina de Protección al Usuario.</t>
  </si>
  <si>
    <t xml:space="preserve">Delegada de Estudios EspeProtección al Usuario/cuales y la Evaluación de Proyectos </t>
  </si>
  <si>
    <t>Memorando No 707/2017/MEM, Delegado para Estudios Especiales y la Evaluación de Proyectos, Tema: Programas y proyectos de inversión presentados  por las cajas de compensación  y la información estadística  reportada por las corporaciones,  el día  21 de junio de 2017</t>
  </si>
  <si>
    <t xml:space="preserve">Se realizaron capacitaciones con el tema de Transparencia y Corrupción con la entidad del Departamento Administrativo de la Función Publica, el día 23 de mayo del 2017  se realizó socializaciones con todas las áreas en el tema del Plan de Anticorrupción y Riesgos de Corrupción por parte de Control Interno y funcionarios de Secretaria de Transparencia de la Republica y el 21 de junio la Oficina Asesora de Planeación también socializo estos temas con todas las áreas de la Superintendencia . </t>
  </si>
  <si>
    <t>Capacitar a la ciudadanía  en estrategias de rendición de cuentas y/o transparencia.</t>
  </si>
  <si>
    <t xml:space="preserve">Ciudadanía </t>
  </si>
  <si>
    <t xml:space="preserve">Se tomo como base el directorio utilizado el año 2016, en el cual se ha llamado telefónicamente a los participantes y se esta actualizando información de correos y teléfonos para que sea tenida en cuenta como  directorio de invitados a la rendición de cuentas de este año 21017.   </t>
  </si>
  <si>
    <t>Tabular encuesta aplicada por el Ministerio del Trabajo para la Audiencia Pública de la RdeC 2016 del Sector Trabajo</t>
  </si>
  <si>
    <t>Difusión de los resultados obtenidos en la audiencia publica de RdeC.</t>
  </si>
  <si>
    <t>Publicación de resultados en página web y redes sociales</t>
  </si>
  <si>
    <t xml:space="preserve">La Delegada de Responsabilidad Administrativa realizó el informe y esta publicado en el portal de la entidad. </t>
  </si>
  <si>
    <t>La Delega de Gestión realizó un informe - CHAT, en relación con su gestión de la delegada  frente al Plan de Anticorrupción al Ciudadano.</t>
  </si>
  <si>
    <t>Informe de la Delegada de Proyectos en relación a su gestión frente al Plan Anticorrupción y Atención al Ciudadano 2017, publicado en la página web. (Informe Chat)</t>
  </si>
  <si>
    <t xml:space="preserve">Delegada de Para Estudios Especiales y Evaluación de Proyectos . </t>
  </si>
  <si>
    <t>Se realizó el Chat de Atención al ciudadano programado, en el cual no se recibió ninguna consulta por parte de los ciudadanos, por lo cual no se generó ningún informe.</t>
  </si>
  <si>
    <t>Correo electrónico enviado a los funcionarios y contratistas de la SSF el día 15 de agosto de 2017</t>
  </si>
  <si>
    <t xml:space="preserve">Capacitaciones realizadas </t>
  </si>
  <si>
    <t>Canales de atención al ciudadano con mejoras implementadas  (Presencial - Turnos de atención.
Virtual - Reuniones para mejorar el aplicativo Asigna. Telefónico - Capacitaciones a los agentes del Call Center. Correspondencia - Correo electrónicos al CDI).</t>
  </si>
  <si>
    <t>Se realizo la actualización de la carta del trato digno y el día Viernes, 10 de febrero de 2017, se solicito mediante correo electrónico la publicación  en la pagina web</t>
  </si>
  <si>
    <t>Se realizo la revisión y modificación del proceso de interacción con el ciudadano y cada uno de los procedimientos  del área. Así mismo mediante correo electrónico fueron enviados a la oficina de planeación para que sean montados al aplicativo ISOLUCION. Mediante correo electrónico del fecha 1 de junio de 2017.</t>
  </si>
  <si>
    <t xml:space="preserve">Estrategia de comunicaciones actualizada </t>
  </si>
  <si>
    <t>Se Contrato con Diego Fernando Ramos. Contrato No. 033 del 2017. El avance de la Estrategia y se cuenta con el informe de gestión del contratista.</t>
  </si>
  <si>
    <t>No. Informes de resultados de la tabulación de las  encuestas de percepción realizadas periódicas</t>
  </si>
  <si>
    <t>Superintendencia Delegada para las Medidas Especiales Dr. Gildardo Lopera  Lopera</t>
  </si>
  <si>
    <t>La Delega de Gestión realizó un informe del primer semestre de las encuestas realizadas de percepececion a los ciudadanos.</t>
  </si>
  <si>
    <t>Superintendencia Delegada para lo Estudios Especiales y la Evaluación de Proyectos. Dr. José L Rojas  Díaz</t>
  </si>
  <si>
    <t>Realizar Encuestas de percepción a los servidores públicos que tienen la responsabilidad de interactuar directamente con los ciudadanos.</t>
  </si>
  <si>
    <t>Oficina Jurídica. Dra. Lida Bula Narváez</t>
  </si>
  <si>
    <t>No. Informes de resultados de la tabulación de las  encuestas de percepción realizadas periódicamente</t>
  </si>
  <si>
    <t>Oficina TICS. Ing. Clara Inés Martínez B.</t>
  </si>
  <si>
    <t xml:space="preserve">Se diseño por parte de la OPU  la encuesta de percepción  a los servidores públicos que tienen la responsabilidad  de interactuar  directamente con los ciudadanos, se practico el día 20 de junio de 2017,  a los funcionarios de la OPU, la encuesta y se realizo un consolidado. </t>
  </si>
  <si>
    <t>Oficina de Protección al Usuario, Dra. Diana Karime Vélez.</t>
  </si>
  <si>
    <t>Memorandos enviados  a las   delegadas  donde se solicita a cada área misional, realzar la medición de la percepción ciudadana frente a los servicios, productos y tramites  prestados por la entidad. Expedientes 888/2017/MEM, 887/2017/MEM, 886/2017/MEM DE FECHA 11 DE JUNIO DE 2017</t>
  </si>
  <si>
    <t>Superintendencia Delegada para la Gestión, Dr. Heráclito Landinez Suarez</t>
  </si>
  <si>
    <t>Memorandos enviados  a las   delegadas  donde se solicita a cada área misional, realizar la medición de la percepción ciudadana frente a los servicios, productos y tramites  prestados por la entidad. Expedientes 888/2017/MEM, 887/2017/MEM, 886/2017/MEM DE FECHA 11 DE JUNIO DE 2017</t>
  </si>
  <si>
    <t>se realizaron los informes de participación en las ferias programadas por el DNP : El Carmen de Bolívar, Bolívar el día 25 de marzo;  Ipiales, Nariño  el día 22 de abril; La Dorada, Caldas el día  13 de mayo y Santa Rosa de Cabal, Risaralda el día 29 de julio de 2017.</t>
  </si>
  <si>
    <t>Se esta publicando la información de acuerdo con la normatividad.
https://www.datos.gov.co/browse?q=Poblaci%C3%B3n%20Cajas%20de%20Compensaci%C3%B3n%20Familiar%20Mayo%202017&amp;sortBy=relevance</t>
  </si>
  <si>
    <t xml:space="preserve">En el siguiente Link, puede encontrar las convocatorias publicadas  para la participación en la  formulación de los 6 componentes del PAAC 2017 de nuestra Entidad, en cumplimiento de la Ley 1712 de 2014.
http://www.ssf.gov.co/wps/portal/ES/superintendencia/!ut/p/z1/tZJdT8IwFIZ_ixdeNu3asdLLIbAxIURkwHpDyj6gZh-FDdB_b5FEI0amAXrTnrTnPed5TyGHM8hzsZNLUckiF6mOA27NveEjcgnCA6fb6yJ7POl7LQfhoUvh9OyDDoX8L_nol2WjuvwJ5JCHeaWqFQzKrYo35XZRykgWQKUij0WoQe7Rt7PYVDKU6iMESbHJtunxrIpU6itRHkRVKCMYWEZEFzixAI4jBEySGICZJgOE4NgyMKNIhDUmuEcTzjB6dZR6DPJlvea2Zi3yKn6t4Ox6sNMDbs0U6xACbQH9Uhj6rI1s0hu1WxY20ADB6U7Ge-jnugP9r57_6bD7swL1DhWY7zRHXffBaVxY4UTemWBtgWdSxkifIJteV_7UH3zT7p_M28pbF8qrzPezJnkDfGGNmvtxslpm80GHND43--4dCTT4gw!!/dz/d5/L2dBISEvZ0FBIS9nQSEh/
</t>
  </si>
  <si>
    <t>mediante memorando No 656/2017/MEM, de fecha 17 de mayo de 2017,  enviado a la secretaria general y  copia  a la oficina de planeación</t>
  </si>
  <si>
    <t>Se socializó el día 28 de junio del 2017 el Código de Ética a todos los funcionarios de la entidad, por el correo institucional.</t>
  </si>
  <si>
    <t>Se cumplió con las actas de compromiso de  todos los funcionarios de la entidad y se enviaron Secretaria de Transparencia de Presidencia de la Republica</t>
  </si>
  <si>
    <t>La Delegada de Responsabilidad Administrativa cuenta con la información de las investigaciones administrativas y los responsables de cada uno.</t>
  </si>
  <si>
    <r>
      <t xml:space="preserve">Con respecto a la actividad del plan anticorrupción y atención al ciudadano que se relaciona a continuación, esta Delegada de manera respetuosa solicita replantear la actividad, puesto que a la fecha no ha sido implementado un procedimiento que permita medir o evaluar la percepción  a los servidores públicos que tienen la responsabilidad de interactuar directamente con los ciudadanos, en este mismo sentido la actividad se inclina a  medir el Clima Organizacional o Ambiente Laboral. </t>
    </r>
    <r>
      <rPr>
        <b/>
        <sz val="11"/>
        <rFont val="Calibri"/>
        <family val="2"/>
      </rPr>
      <t xml:space="preserve">Esta actividad no se cumplió su porcentaje es 0%.
</t>
    </r>
  </si>
  <si>
    <r>
      <t>Se debe replantear esta actividad dado que esta dependencia casi nunca interactúa directamente con los ciudadanos.</t>
    </r>
    <r>
      <rPr>
        <b/>
        <sz val="11"/>
        <rFont val="Calibri"/>
        <family val="2"/>
      </rPr>
      <t xml:space="preserve"> Esta actividad no se cumplió su porcentaje es 0%.</t>
    </r>
  </si>
  <si>
    <r>
      <t xml:space="preserve">Encuesta de satisfacción. No se ha realizado en la presente vigencia, dado que no se han dado actividades en contacto directo con la ciudadanía. Se tiene para el cuarto trimestre programado un seminario, donde el grupo de interés son los abogados y jefes de subsidio y aportes donde se medirá la satisfacción del aporte de la capacitación dada por la Superintendencia del Subsidio Familiar para el desempeño de su rol. </t>
    </r>
    <r>
      <rPr>
        <b/>
        <sz val="11"/>
        <rFont val="Calibri"/>
        <family val="2"/>
      </rPr>
      <t xml:space="preserve"> Esta actividad no se cumplió su porcentaje es 0%.</t>
    </r>
  </si>
  <si>
    <t>La Superintendencia Delegada para la Responsabilidad Administrativa y las Medidas Especiales, ha venido realizando encuestas verbales a los servidores público a efecto de dar cumplimiento con la actividad, las que serán complementadas con encuestas documentales durante el segundo semestre para cumplir al 100% con la actividad. Lo anterior en tanto que no se cuenta con un procedimiento institucional para la realización de las mismas.</t>
  </si>
  <si>
    <t>Solicitud de aprobación de los proyectos de inversión de compras o arrendamientos de bienes inmuebles</t>
  </si>
  <si>
    <t>Tramite implementado</t>
  </si>
  <si>
    <t xml:space="preserve">Maratón invitaciones  Audiencia Pública de la RdeC  sector Trabajo 2016 </t>
  </si>
  <si>
    <t xml:space="preserve">Delegada para la  GestiProtección al Usuario/en y sus Direcciones </t>
  </si>
  <si>
    <t xml:space="preserve">No ciudadanos inscritos/No. Ciudadanos invitados </t>
  </si>
  <si>
    <t>Mediante acuerdo marco Numero de orden 14022, contrato No 031 de 3 de febrero de 2017, se suscribió  contrato con la empresa Conalcreditos Conalcenter BPO Ltda. cuyo objeto es Tercerización de los canales de atención al ciudadano de call center y chat, por valor de $137,445,000,oo M/cte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</si>
</sst>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 #,##0_);[Red]\(&quot;$&quot;\ #,##0\)"/>
    <numFmt numFmtId="164" formatCode="_ &quot;$&quot;\ * #,##0_ ;_ &quot;$&quot;\ * \-#,##0_ ;_ &quot;$&quot;\ * &quot;-&quot;??_ ;_ @_ "/>
    <numFmt numFmtId="165" formatCode="&quot;$&quot;#,##0"/>
    <numFmt numFmtId="166" formatCode="_ &quot;$&quot;\ * #,##0.00_ ;_ &quot;$&quot;\ * \-#,##0.00_ ;_ &quot;$&quot;\ * &quot;-&quot;??_ ;_ @_ "/>
  </numFmts>
  <fonts count="28" x14ac:knownFonts="1">
    <font>
      <sz val="11"/>
      <color theme="1"/>
      <name val="Calibri"/>
      <family val="2"/>
      <scheme val="minor"/>
    </font>
    <font>
      <sz val="11"/>
      <color theme="1"/>
      <name val="Arial Narrow"/>
      <family val="2"/>
    </font>
    <font>
      <b/>
      <sz val="10"/>
      <color rgb="FF000000"/>
      <name val="Arial Narrow"/>
      <family val="2"/>
    </font>
    <font>
      <b/>
      <sz val="10"/>
      <color theme="1"/>
      <name val="Arial"/>
      <family val="2"/>
    </font>
    <font>
      <b/>
      <sz val="11"/>
      <color theme="1"/>
      <name val="Calibri"/>
      <family val="2"/>
      <scheme val="minor"/>
    </font>
    <font>
      <b/>
      <sz val="10"/>
      <color theme="1"/>
      <name val="Arial Narrow"/>
      <family val="2"/>
    </font>
    <font>
      <b/>
      <sz val="14"/>
      <color theme="1"/>
      <name val="Arial Narrow"/>
      <family val="2"/>
    </font>
    <font>
      <sz val="8"/>
      <color theme="1"/>
      <name val="Calibri"/>
      <family val="2"/>
      <scheme val="minor"/>
    </font>
    <font>
      <u/>
      <sz val="11"/>
      <color theme="10"/>
      <name val="Calibri"/>
      <family val="2"/>
      <scheme val="minor"/>
    </font>
    <font>
      <sz val="11"/>
      <color theme="1"/>
      <name val="Calibri"/>
      <family val="2"/>
      <scheme val="minor"/>
    </font>
    <font>
      <b/>
      <sz val="11"/>
      <color theme="0"/>
      <name val="Calibri"/>
      <family val="2"/>
      <scheme val="minor"/>
    </font>
    <font>
      <sz val="11"/>
      <color indexed="8"/>
      <name val="Calibri"/>
      <family val="2"/>
    </font>
    <font>
      <sz val="10"/>
      <name val="Arial"/>
      <family val="2"/>
    </font>
    <font>
      <sz val="8"/>
      <color indexed="81"/>
      <name val="Tahoma"/>
      <family val="2"/>
    </font>
    <font>
      <b/>
      <sz val="11"/>
      <name val="Calibri"/>
      <family val="2"/>
      <scheme val="minor"/>
    </font>
    <font>
      <b/>
      <sz val="11"/>
      <color rgb="FF000000"/>
      <name val="Calibri"/>
      <family val="2"/>
    </font>
    <font>
      <b/>
      <sz val="9"/>
      <color indexed="81"/>
      <name val="Tahoma"/>
      <family val="2"/>
    </font>
    <font>
      <sz val="9"/>
      <color indexed="81"/>
      <name val="Tahoma"/>
      <family val="2"/>
    </font>
    <font>
      <sz val="11"/>
      <name val="Calibri"/>
      <family val="2"/>
    </font>
    <font>
      <b/>
      <sz val="11"/>
      <color indexed="8"/>
      <name val="Calibri"/>
      <family val="2"/>
    </font>
    <font>
      <sz val="11"/>
      <color theme="1"/>
      <name val="Calibri"/>
      <family val="2"/>
    </font>
    <font>
      <b/>
      <sz val="11"/>
      <color theme="0"/>
      <name val="Calibri"/>
      <family val="2"/>
    </font>
    <font>
      <b/>
      <sz val="11"/>
      <name val="Calibri"/>
      <family val="2"/>
    </font>
    <font>
      <u/>
      <sz val="11"/>
      <name val="Calibri"/>
      <family val="2"/>
    </font>
    <font>
      <sz val="11"/>
      <color rgb="FFFF0000"/>
      <name val="Calibri"/>
      <family val="2"/>
    </font>
    <font>
      <b/>
      <sz val="11"/>
      <color theme="1"/>
      <name val="Calibri"/>
      <family val="2"/>
    </font>
    <font>
      <sz val="11"/>
      <color rgb="FF000000"/>
      <name val="Calibri"/>
      <family val="2"/>
    </font>
    <font>
      <b/>
      <sz val="11"/>
      <color rgb="FFFF0000"/>
      <name val="Calibri"/>
      <family val="2"/>
    </font>
  </fonts>
  <fills count="9">
    <fill>
      <patternFill patternType="none"/>
    </fill>
    <fill>
      <patternFill patternType="gray125"/>
    </fill>
    <fill>
      <patternFill patternType="solid">
        <fgColor rgb="FF92D050"/>
        <bgColor indexed="64"/>
      </patternFill>
    </fill>
    <fill>
      <patternFill patternType="solid">
        <fgColor rgb="FF00B0F0"/>
        <bgColor indexed="64"/>
      </patternFill>
    </fill>
    <fill>
      <patternFill patternType="solid">
        <fgColor rgb="FF00B050"/>
        <bgColor indexed="64"/>
      </patternFill>
    </fill>
    <fill>
      <patternFill patternType="solid">
        <fgColor indexed="9"/>
        <bgColor indexed="64"/>
      </patternFill>
    </fill>
    <fill>
      <patternFill patternType="solid">
        <fgColor theme="0"/>
        <bgColor indexed="64"/>
      </patternFill>
    </fill>
    <fill>
      <patternFill patternType="solid">
        <fgColor rgb="FF2278B8"/>
        <bgColor indexed="64"/>
      </patternFill>
    </fill>
    <fill>
      <patternFill patternType="solid">
        <fgColor rgb="FFFF0000"/>
        <bgColor indexed="64"/>
      </patternFill>
    </fill>
  </fills>
  <borders count="6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top/>
      <bottom style="medium">
        <color indexed="64"/>
      </bottom>
      <diagonal/>
    </border>
    <border>
      <left/>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style="medium">
        <color indexed="64"/>
      </left>
      <right style="medium">
        <color indexed="64"/>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s>
  <cellStyleXfs count="7">
    <xf numFmtId="0" fontId="0" fillId="0" borderId="0"/>
    <xf numFmtId="0" fontId="8" fillId="0" borderId="0" applyNumberFormat="0" applyFill="0" applyBorder="0" applyAlignment="0" applyProtection="0"/>
    <xf numFmtId="9" fontId="9" fillId="0" borderId="0" applyFont="0" applyFill="0" applyBorder="0" applyAlignment="0" applyProtection="0"/>
    <xf numFmtId="0" fontId="11" fillId="0" borderId="0"/>
    <xf numFmtId="0" fontId="12" fillId="0" borderId="0"/>
    <xf numFmtId="166" fontId="12" fillId="0" borderId="0" applyFont="0" applyFill="0" applyBorder="0" applyAlignment="0" applyProtection="0"/>
    <xf numFmtId="0" fontId="9" fillId="0" borderId="0"/>
  </cellStyleXfs>
  <cellXfs count="347">
    <xf numFmtId="0" fontId="0" fillId="0" borderId="0" xfId="0"/>
    <xf numFmtId="0" fontId="0" fillId="0" borderId="0" xfId="0" applyAlignment="1">
      <alignment horizontal="left" vertical="top"/>
    </xf>
    <xf numFmtId="0" fontId="1" fillId="0" borderId="0" xfId="0" applyFont="1"/>
    <xf numFmtId="0" fontId="3" fillId="3" borderId="2" xfId="0" applyFont="1" applyFill="1" applyBorder="1" applyAlignment="1">
      <alignment horizontal="center" vertical="center" wrapText="1"/>
    </xf>
    <xf numFmtId="0" fontId="7" fillId="0" borderId="0" xfId="0" applyFont="1" applyAlignment="1">
      <alignment horizontal="left"/>
    </xf>
    <xf numFmtId="0" fontId="7" fillId="0" borderId="0" xfId="0" applyFont="1" applyAlignment="1">
      <alignment horizontal="left"/>
    </xf>
    <xf numFmtId="0" fontId="7" fillId="0" borderId="0" xfId="0" applyFont="1" applyAlignment="1">
      <alignment horizontal="left"/>
    </xf>
    <xf numFmtId="0" fontId="7" fillId="0" borderId="0" xfId="0" applyFont="1" applyAlignment="1">
      <alignment horizontal="left"/>
    </xf>
    <xf numFmtId="0" fontId="3" fillId="3"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10" fillId="7" borderId="1" xfId="4" applyFont="1" applyFill="1" applyBorder="1" applyAlignment="1" applyProtection="1">
      <alignment vertical="center" wrapText="1"/>
    </xf>
    <xf numFmtId="0" fontId="3" fillId="3" borderId="31" xfId="0" applyFont="1" applyFill="1" applyBorder="1" applyAlignment="1">
      <alignment horizontal="center" vertical="center" wrapText="1"/>
    </xf>
    <xf numFmtId="0" fontId="6" fillId="0" borderId="27" xfId="0" applyFont="1" applyBorder="1" applyAlignment="1">
      <alignment wrapText="1"/>
    </xf>
    <xf numFmtId="0" fontId="3" fillId="3" borderId="2" xfId="0" applyFont="1" applyFill="1" applyBorder="1" applyAlignment="1">
      <alignment vertical="center" wrapText="1"/>
    </xf>
    <xf numFmtId="0" fontId="3" fillId="3" borderId="6" xfId="0" applyFont="1" applyFill="1" applyBorder="1" applyAlignment="1">
      <alignment vertical="center" wrapText="1"/>
    </xf>
    <xf numFmtId="0" fontId="3" fillId="3" borderId="6" xfId="0" applyFont="1" applyFill="1" applyBorder="1" applyAlignment="1">
      <alignment horizontal="center" vertical="center" wrapText="1"/>
    </xf>
    <xf numFmtId="0" fontId="0" fillId="0" borderId="0" xfId="0" applyAlignment="1">
      <alignment wrapText="1"/>
    </xf>
    <xf numFmtId="0" fontId="5"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8" fillId="0" borderId="11" xfId="0" applyFont="1" applyFill="1" applyBorder="1" applyAlignment="1">
      <alignment horizontal="left" vertical="top" wrapText="1"/>
    </xf>
    <xf numFmtId="0" fontId="19" fillId="0" borderId="41" xfId="3" applyFont="1" applyFill="1" applyBorder="1" applyAlignment="1">
      <alignment horizontal="center" vertical="center" wrapText="1"/>
    </xf>
    <xf numFmtId="0" fontId="11" fillId="0" borderId="12" xfId="3" applyFont="1" applyFill="1" applyBorder="1" applyAlignment="1">
      <alignment vertical="center" wrapText="1"/>
    </xf>
    <xf numFmtId="0" fontId="11" fillId="0" borderId="12" xfId="3" applyFont="1" applyFill="1" applyBorder="1" applyAlignment="1">
      <alignment horizontal="left" vertical="center" wrapText="1"/>
    </xf>
    <xf numFmtId="0" fontId="11" fillId="0" borderId="12" xfId="3" applyFont="1" applyFill="1" applyBorder="1" applyAlignment="1">
      <alignment horizontal="center" vertical="center" wrapText="1"/>
    </xf>
    <xf numFmtId="14" fontId="11" fillId="5" borderId="12" xfId="3" applyNumberFormat="1" applyFont="1" applyFill="1" applyBorder="1" applyAlignment="1">
      <alignment horizontal="center" vertical="center" wrapText="1"/>
    </xf>
    <xf numFmtId="0" fontId="19" fillId="0" borderId="38" xfId="3" applyFont="1" applyFill="1" applyBorder="1" applyAlignment="1">
      <alignment horizontal="center" vertical="center" wrapText="1"/>
    </xf>
    <xf numFmtId="0" fontId="11" fillId="0" borderId="7" xfId="3" applyFont="1" applyFill="1" applyBorder="1" applyAlignment="1">
      <alignment vertical="center" wrapText="1"/>
    </xf>
    <xf numFmtId="0" fontId="11" fillId="0" borderId="7" xfId="3" applyFont="1" applyFill="1" applyBorder="1" applyAlignment="1">
      <alignment horizontal="left" vertical="center" wrapText="1"/>
    </xf>
    <xf numFmtId="0" fontId="11" fillId="0" borderId="7" xfId="3" applyFont="1" applyFill="1" applyBorder="1" applyAlignment="1">
      <alignment horizontal="center" vertical="center" wrapText="1"/>
    </xf>
    <xf numFmtId="14" fontId="11" fillId="5" borderId="7" xfId="3" applyNumberFormat="1" applyFont="1" applyFill="1" applyBorder="1" applyAlignment="1">
      <alignment horizontal="center" vertical="center" wrapText="1"/>
    </xf>
    <xf numFmtId="0" fontId="19" fillId="0" borderId="42" xfId="3" applyFont="1" applyFill="1" applyBorder="1" applyAlignment="1">
      <alignment horizontal="center" vertical="center" wrapText="1"/>
    </xf>
    <xf numFmtId="0" fontId="11" fillId="0" borderId="8" xfId="3" applyFont="1" applyFill="1" applyBorder="1" applyAlignment="1">
      <alignment vertical="center" wrapText="1"/>
    </xf>
    <xf numFmtId="0" fontId="11" fillId="0" borderId="8" xfId="3" applyFont="1" applyFill="1" applyBorder="1" applyAlignment="1">
      <alignment horizontal="left" vertical="center" wrapText="1"/>
    </xf>
    <xf numFmtId="0" fontId="11" fillId="0" borderId="8" xfId="3" applyFont="1" applyFill="1" applyBorder="1" applyAlignment="1">
      <alignment horizontal="center" vertical="center" wrapText="1"/>
    </xf>
    <xf numFmtId="14" fontId="11" fillId="5" borderId="8" xfId="3" applyNumberFormat="1" applyFont="1" applyFill="1" applyBorder="1" applyAlignment="1">
      <alignment horizontal="center" vertical="center" wrapText="1"/>
    </xf>
    <xf numFmtId="0" fontId="19" fillId="0" borderId="39" xfId="3" applyFont="1" applyFill="1" applyBorder="1" applyAlignment="1">
      <alignment horizontal="center" vertical="center" wrapText="1"/>
    </xf>
    <xf numFmtId="0" fontId="11" fillId="0" borderId="18" xfId="3" applyFont="1" applyFill="1" applyBorder="1" applyAlignment="1">
      <alignment vertical="center" wrapText="1"/>
    </xf>
    <xf numFmtId="0" fontId="11" fillId="0" borderId="18" xfId="3" applyFont="1" applyFill="1" applyBorder="1" applyAlignment="1">
      <alignment horizontal="left" vertical="center" wrapText="1"/>
    </xf>
    <xf numFmtId="0" fontId="11" fillId="0" borderId="18" xfId="3" applyFont="1" applyFill="1" applyBorder="1" applyAlignment="1">
      <alignment horizontal="center" vertical="center" wrapText="1"/>
    </xf>
    <xf numFmtId="0" fontId="11" fillId="5" borderId="18" xfId="3" applyFont="1" applyFill="1" applyBorder="1" applyAlignment="1">
      <alignment horizontal="center" vertical="center" wrapText="1"/>
    </xf>
    <xf numFmtId="14" fontId="11" fillId="5" borderId="18" xfId="3" applyNumberFormat="1" applyFont="1" applyFill="1" applyBorder="1" applyAlignment="1">
      <alignment horizontal="center" vertical="center" wrapText="1"/>
    </xf>
    <xf numFmtId="0" fontId="21" fillId="7" borderId="1" xfId="4" applyFont="1" applyFill="1" applyBorder="1" applyAlignment="1" applyProtection="1">
      <alignment horizontal="center" vertical="center" wrapText="1"/>
    </xf>
    <xf numFmtId="0" fontId="21" fillId="7" borderId="1" xfId="4" applyFont="1" applyFill="1" applyBorder="1" applyAlignment="1" applyProtection="1">
      <alignment vertical="center"/>
    </xf>
    <xf numFmtId="0" fontId="21" fillId="7" borderId="1" xfId="4" applyFont="1" applyFill="1" applyBorder="1" applyAlignment="1" applyProtection="1">
      <alignment vertical="center" wrapText="1"/>
    </xf>
    <xf numFmtId="0" fontId="21" fillId="7" borderId="1" xfId="3" applyFont="1" applyFill="1" applyBorder="1" applyAlignment="1">
      <alignment vertical="center"/>
    </xf>
    <xf numFmtId="0" fontId="21" fillId="7" borderId="2" xfId="3" applyFont="1" applyFill="1" applyBorder="1" applyAlignment="1">
      <alignment horizontal="center" vertical="center" wrapText="1"/>
    </xf>
    <xf numFmtId="0" fontId="21" fillId="7" borderId="46" xfId="4" applyFont="1" applyFill="1" applyBorder="1" applyAlignment="1" applyProtection="1">
      <alignment horizontal="center" vertical="center" wrapText="1"/>
    </xf>
    <xf numFmtId="0" fontId="21" fillId="4" borderId="1" xfId="4" applyFont="1" applyFill="1" applyBorder="1" applyAlignment="1" applyProtection="1">
      <alignment vertical="center"/>
    </xf>
    <xf numFmtId="0" fontId="18" fillId="6" borderId="12" xfId="4" applyFont="1" applyFill="1" applyBorder="1" applyAlignment="1" applyProtection="1">
      <alignment horizontal="left" vertical="center" wrapText="1"/>
      <protection locked="0"/>
    </xf>
    <xf numFmtId="0" fontId="18" fillId="5" borderId="30" xfId="4" applyFont="1" applyFill="1" applyBorder="1" applyAlignment="1" applyProtection="1">
      <alignment horizontal="left" vertical="center" wrapText="1"/>
      <protection locked="0"/>
    </xf>
    <xf numFmtId="9" fontId="18" fillId="5" borderId="30" xfId="4" applyNumberFormat="1" applyFont="1" applyFill="1" applyBorder="1" applyAlignment="1" applyProtection="1">
      <alignment horizontal="center" vertical="center" wrapText="1"/>
      <protection locked="0"/>
    </xf>
    <xf numFmtId="14" fontId="18" fillId="0" borderId="30" xfId="2" applyNumberFormat="1" applyFont="1" applyFill="1" applyBorder="1" applyAlignment="1" applyProtection="1">
      <alignment vertical="center" wrapText="1"/>
    </xf>
    <xf numFmtId="9" fontId="18" fillId="5" borderId="7" xfId="4" applyNumberFormat="1" applyFont="1" applyFill="1" applyBorder="1" applyAlignment="1" applyProtection="1">
      <alignment horizontal="center" vertical="center" wrapText="1"/>
      <protection locked="0"/>
    </xf>
    <xf numFmtId="0" fontId="21" fillId="4" borderId="7" xfId="4" applyFont="1" applyFill="1" applyBorder="1" applyAlignment="1" applyProtection="1">
      <alignment vertical="center"/>
    </xf>
    <xf numFmtId="0" fontId="18" fillId="0" borderId="29" xfId="4" applyFont="1" applyFill="1" applyBorder="1" applyAlignment="1" applyProtection="1">
      <alignment horizontal="left" vertical="center" wrapText="1"/>
    </xf>
    <xf numFmtId="9" fontId="18" fillId="5" borderId="35" xfId="4" applyNumberFormat="1" applyFont="1" applyFill="1" applyBorder="1" applyAlignment="1" applyProtection="1">
      <alignment horizontal="center" vertical="center" wrapText="1"/>
      <protection locked="0"/>
    </xf>
    <xf numFmtId="0" fontId="18" fillId="4" borderId="8" xfId="4" applyFont="1" applyFill="1" applyBorder="1" applyAlignment="1" applyProtection="1">
      <alignment horizontal="left" vertical="center" wrapText="1"/>
    </xf>
    <xf numFmtId="0" fontId="18" fillId="0" borderId="37" xfId="4" applyFont="1" applyFill="1" applyBorder="1" applyAlignment="1" applyProtection="1">
      <alignment horizontal="left" vertical="center" wrapText="1"/>
    </xf>
    <xf numFmtId="0" fontId="18" fillId="6" borderId="56" xfId="0" applyFont="1" applyFill="1" applyBorder="1" applyAlignment="1">
      <alignment horizontal="center" vertical="center"/>
    </xf>
    <xf numFmtId="0" fontId="18" fillId="6" borderId="30" xfId="0" applyFont="1" applyFill="1" applyBorder="1" applyAlignment="1">
      <alignment horizontal="left" vertical="center" wrapText="1"/>
    </xf>
    <xf numFmtId="0" fontId="18" fillId="0" borderId="13" xfId="4" applyFont="1" applyFill="1" applyBorder="1" applyAlignment="1" applyProtection="1">
      <alignment horizontal="left" vertical="center" wrapText="1"/>
    </xf>
    <xf numFmtId="0" fontId="18" fillId="6" borderId="20" xfId="0" applyFont="1" applyFill="1" applyBorder="1" applyAlignment="1">
      <alignment horizontal="center" vertical="center"/>
    </xf>
    <xf numFmtId="0" fontId="18" fillId="6" borderId="7" xfId="0" applyFont="1" applyFill="1" applyBorder="1" applyAlignment="1">
      <alignment horizontal="left" vertical="center" wrapText="1"/>
    </xf>
    <xf numFmtId="0" fontId="18" fillId="0" borderId="7" xfId="0" applyFont="1" applyBorder="1" applyAlignment="1">
      <alignment horizontal="center" vertical="center" wrapText="1"/>
    </xf>
    <xf numFmtId="0" fontId="18" fillId="0" borderId="7" xfId="0" applyFont="1" applyBorder="1" applyAlignment="1">
      <alignment horizontal="left" vertical="center" wrapText="1"/>
    </xf>
    <xf numFmtId="0" fontId="18" fillId="6" borderId="7" xfId="0" applyFont="1" applyFill="1" applyBorder="1" applyAlignment="1">
      <alignment horizontal="center" vertical="center" wrapText="1"/>
    </xf>
    <xf numFmtId="14" fontId="18" fillId="0" borderId="7" xfId="0" applyNumberFormat="1" applyFont="1" applyBorder="1" applyAlignment="1">
      <alignment horizontal="center" vertical="center" wrapText="1"/>
    </xf>
    <xf numFmtId="0" fontId="18" fillId="0" borderId="11" xfId="4" applyFont="1" applyFill="1" applyBorder="1" applyAlignment="1" applyProtection="1">
      <alignment horizontal="left" vertical="center" wrapText="1"/>
    </xf>
    <xf numFmtId="14" fontId="18" fillId="6" borderId="7" xfId="0" applyNumberFormat="1" applyFont="1" applyFill="1" applyBorder="1" applyAlignment="1">
      <alignment horizontal="center" vertical="center" wrapText="1"/>
    </xf>
    <xf numFmtId="0" fontId="18" fillId="6" borderId="7" xfId="0" applyFont="1" applyFill="1" applyBorder="1" applyAlignment="1" applyProtection="1">
      <alignment horizontal="left" vertical="center" wrapText="1"/>
    </xf>
    <xf numFmtId="0" fontId="18" fillId="6" borderId="7" xfId="0" applyFont="1" applyFill="1" applyBorder="1" applyAlignment="1" applyProtection="1">
      <alignment horizontal="center" vertical="center" wrapText="1"/>
    </xf>
    <xf numFmtId="6" fontId="18" fillId="0" borderId="7" xfId="0" applyNumberFormat="1" applyFont="1" applyFill="1" applyBorder="1" applyAlignment="1">
      <alignment horizontal="center" vertical="center" wrapText="1"/>
    </xf>
    <xf numFmtId="164" fontId="18" fillId="0" borderId="7" xfId="5" applyNumberFormat="1" applyFont="1" applyFill="1" applyBorder="1" applyAlignment="1">
      <alignment horizontal="center" vertical="center" wrapText="1"/>
    </xf>
    <xf numFmtId="0" fontId="18" fillId="0" borderId="54" xfId="4" applyFont="1" applyFill="1" applyBorder="1" applyAlignment="1" applyProtection="1">
      <alignment horizontal="left" vertical="center" wrapText="1"/>
    </xf>
    <xf numFmtId="0" fontId="18" fillId="0" borderId="7" xfId="0" applyFont="1" applyFill="1" applyBorder="1" applyAlignment="1" applyProtection="1">
      <alignment horizontal="center" vertical="center" wrapText="1"/>
    </xf>
    <xf numFmtId="0" fontId="18" fillId="6" borderId="57" xfId="0" applyFont="1" applyFill="1" applyBorder="1" applyAlignment="1">
      <alignment horizontal="center" vertical="center"/>
    </xf>
    <xf numFmtId="0" fontId="18" fillId="6" borderId="8" xfId="0" applyFont="1" applyFill="1" applyBorder="1" applyAlignment="1">
      <alignment horizontal="left" vertical="center" wrapText="1"/>
    </xf>
    <xf numFmtId="0" fontId="18" fillId="6" borderId="8" xfId="0" applyFont="1" applyFill="1" applyBorder="1" applyAlignment="1">
      <alignment horizontal="center" vertical="center" wrapText="1"/>
    </xf>
    <xf numFmtId="14" fontId="18" fillId="6" borderId="8" xfId="0" applyNumberFormat="1" applyFont="1" applyFill="1" applyBorder="1" applyAlignment="1">
      <alignment horizontal="center" vertical="center" wrapText="1"/>
    </xf>
    <xf numFmtId="0" fontId="18" fillId="6" borderId="16" xfId="0" applyFont="1" applyFill="1" applyBorder="1" applyAlignment="1" applyProtection="1">
      <alignment horizontal="center" vertical="center" wrapText="1"/>
    </xf>
    <xf numFmtId="0" fontId="18" fillId="6" borderId="12" xfId="0" applyFont="1" applyFill="1" applyBorder="1" applyAlignment="1" applyProtection="1">
      <alignment horizontal="left" vertical="center" wrapText="1"/>
    </xf>
    <xf numFmtId="0" fontId="18" fillId="6" borderId="12" xfId="0" applyFont="1" applyFill="1" applyBorder="1" applyAlignment="1" applyProtection="1">
      <alignment horizontal="center" vertical="center" wrapText="1"/>
    </xf>
    <xf numFmtId="0" fontId="18" fillId="6" borderId="53" xfId="0" applyFont="1" applyFill="1" applyBorder="1" applyAlignment="1" applyProtection="1">
      <alignment horizontal="center" vertical="center" wrapText="1"/>
    </xf>
    <xf numFmtId="0" fontId="18" fillId="6" borderId="9" xfId="0" applyFont="1" applyFill="1" applyBorder="1" applyAlignment="1" applyProtection="1">
      <alignment horizontal="left" vertical="center" wrapText="1"/>
    </xf>
    <xf numFmtId="0" fontId="18" fillId="6" borderId="9" xfId="0" applyFont="1" applyFill="1" applyBorder="1" applyAlignment="1" applyProtection="1">
      <alignment horizontal="center" vertical="center" wrapText="1"/>
    </xf>
    <xf numFmtId="0" fontId="23" fillId="0" borderId="11" xfId="1" applyFont="1" applyFill="1" applyBorder="1" applyAlignment="1" applyProtection="1">
      <alignment horizontal="left" vertical="center" wrapText="1"/>
    </xf>
    <xf numFmtId="0" fontId="18" fillId="6" borderId="9" xfId="0" applyFont="1" applyFill="1" applyBorder="1" applyAlignment="1">
      <alignment horizontal="center" vertical="center" wrapText="1"/>
    </xf>
    <xf numFmtId="164" fontId="18" fillId="6" borderId="7" xfId="5" applyNumberFormat="1" applyFont="1" applyFill="1" applyBorder="1" applyAlignment="1">
      <alignment horizontal="center" vertical="center" wrapText="1"/>
    </xf>
    <xf numFmtId="6" fontId="18" fillId="0" borderId="7" xfId="0" applyNumberFormat="1" applyFont="1" applyFill="1" applyBorder="1" applyAlignment="1" applyProtection="1">
      <alignment horizontal="center" vertical="center" wrapText="1"/>
    </xf>
    <xf numFmtId="0" fontId="18" fillId="6" borderId="55" xfId="0" applyFont="1" applyFill="1" applyBorder="1" applyAlignment="1" applyProtection="1">
      <alignment horizontal="center" vertical="center" wrapText="1"/>
    </xf>
    <xf numFmtId="0" fontId="18" fillId="6" borderId="14" xfId="0" applyFont="1" applyFill="1" applyBorder="1" applyAlignment="1">
      <alignment horizontal="left" vertical="center" wrapText="1"/>
    </xf>
    <xf numFmtId="0" fontId="18" fillId="0" borderId="14" xfId="0" applyFont="1" applyFill="1" applyBorder="1" applyAlignment="1" applyProtection="1">
      <alignment horizontal="center" vertical="center" wrapText="1"/>
    </xf>
    <xf numFmtId="0" fontId="18" fillId="0" borderId="14" xfId="0" applyFont="1" applyBorder="1" applyAlignment="1">
      <alignment horizontal="center" vertical="center" wrapText="1"/>
    </xf>
    <xf numFmtId="0" fontId="18" fillId="6" borderId="14" xfId="0" applyFont="1" applyFill="1" applyBorder="1" applyAlignment="1">
      <alignment horizontal="center" vertical="center" wrapText="1"/>
    </xf>
    <xf numFmtId="14" fontId="18" fillId="0" borderId="14" xfId="0" applyNumberFormat="1" applyFont="1" applyBorder="1" applyAlignment="1">
      <alignment horizontal="center" vertical="center" wrapText="1"/>
    </xf>
    <xf numFmtId="0" fontId="18" fillId="0" borderId="15" xfId="4" applyFont="1" applyFill="1" applyBorder="1" applyAlignment="1" applyProtection="1">
      <alignment horizontal="left" vertical="center" wrapText="1"/>
    </xf>
    <xf numFmtId="0" fontId="18" fillId="6" borderId="41" xfId="0" applyFont="1" applyFill="1" applyBorder="1" applyAlignment="1">
      <alignment horizontal="center" vertical="center"/>
    </xf>
    <xf numFmtId="9" fontId="18" fillId="6" borderId="12" xfId="0" applyNumberFormat="1" applyFont="1" applyFill="1" applyBorder="1" applyAlignment="1" applyProtection="1">
      <alignment horizontal="center" vertical="center" wrapText="1"/>
    </xf>
    <xf numFmtId="0" fontId="18" fillId="6" borderId="12" xfId="0" applyFont="1" applyFill="1" applyBorder="1" applyAlignment="1">
      <alignment horizontal="center" vertical="center" wrapText="1"/>
    </xf>
    <xf numFmtId="14" fontId="18" fillId="6" borderId="21" xfId="0" applyNumberFormat="1" applyFont="1" applyFill="1" applyBorder="1" applyAlignment="1">
      <alignment horizontal="center" vertical="center" wrapText="1"/>
    </xf>
    <xf numFmtId="0" fontId="18" fillId="6" borderId="38" xfId="0" applyFont="1" applyFill="1" applyBorder="1" applyAlignment="1">
      <alignment horizontal="center" vertical="center"/>
    </xf>
    <xf numFmtId="9" fontId="18" fillId="6" borderId="7" xfId="0" applyNumberFormat="1" applyFont="1" applyFill="1" applyBorder="1" applyAlignment="1" applyProtection="1">
      <alignment horizontal="center" vertical="center" wrapText="1"/>
    </xf>
    <xf numFmtId="14" fontId="18" fillId="6" borderId="22" xfId="0" applyNumberFormat="1" applyFont="1" applyFill="1" applyBorder="1" applyAlignment="1">
      <alignment horizontal="center" vertical="center" wrapText="1"/>
    </xf>
    <xf numFmtId="14" fontId="18" fillId="0" borderId="22" xfId="0" applyNumberFormat="1" applyFont="1" applyBorder="1" applyAlignment="1">
      <alignment horizontal="center" vertical="center" wrapText="1"/>
    </xf>
    <xf numFmtId="0" fontId="18" fillId="6" borderId="40" xfId="0" applyFont="1" applyFill="1" applyBorder="1" applyAlignment="1">
      <alignment horizontal="center" vertical="center"/>
    </xf>
    <xf numFmtId="14" fontId="18" fillId="0" borderId="23" xfId="0" applyNumberFormat="1" applyFont="1" applyBorder="1" applyAlignment="1">
      <alignment horizontal="center" vertical="center" wrapText="1"/>
    </xf>
    <xf numFmtId="0" fontId="18" fillId="0" borderId="16" xfId="0" applyFont="1" applyFill="1" applyBorder="1" applyAlignment="1" applyProtection="1">
      <alignment horizontal="center" vertical="center" wrapText="1"/>
    </xf>
    <xf numFmtId="0" fontId="18" fillId="0" borderId="12" xfId="0" applyFont="1" applyFill="1" applyBorder="1" applyAlignment="1" applyProtection="1">
      <alignment horizontal="left" vertical="center" wrapText="1"/>
    </xf>
    <xf numFmtId="0" fontId="18" fillId="0" borderId="12" xfId="0" applyFont="1" applyFill="1" applyBorder="1" applyAlignment="1" applyProtection="1">
      <alignment horizontal="center" vertical="center" wrapText="1"/>
    </xf>
    <xf numFmtId="14" fontId="18" fillId="0" borderId="12" xfId="0" applyNumberFormat="1" applyFont="1" applyBorder="1" applyAlignment="1">
      <alignment horizontal="center" vertical="center" wrapText="1"/>
    </xf>
    <xf numFmtId="0" fontId="18" fillId="0" borderId="7" xfId="0" applyFont="1" applyFill="1" applyBorder="1" applyAlignment="1" applyProtection="1">
      <alignment horizontal="left" vertical="center" wrapText="1"/>
    </xf>
    <xf numFmtId="0" fontId="18" fillId="0" borderId="14" xfId="0" applyFont="1" applyFill="1" applyBorder="1" applyAlignment="1" applyProtection="1">
      <alignment horizontal="left" vertical="center" wrapText="1"/>
    </xf>
    <xf numFmtId="0" fontId="23" fillId="0" borderId="13" xfId="1" applyFont="1" applyFill="1" applyBorder="1" applyAlignment="1">
      <alignment horizontal="left" vertical="top" wrapText="1"/>
    </xf>
    <xf numFmtId="0" fontId="20" fillId="0" borderId="11" xfId="0" applyFont="1" applyFill="1" applyBorder="1" applyAlignment="1">
      <alignment horizontal="left" vertical="top" wrapText="1"/>
    </xf>
    <xf numFmtId="0" fontId="20" fillId="0" borderId="15" xfId="0" applyFont="1" applyFill="1" applyBorder="1" applyAlignment="1">
      <alignment horizontal="left" vertical="top" wrapText="1"/>
    </xf>
    <xf numFmtId="0" fontId="25" fillId="0" borderId="0" xfId="0" applyFont="1" applyAlignment="1">
      <alignment horizontal="center" vertical="center"/>
    </xf>
    <xf numFmtId="0" fontId="18" fillId="0" borderId="15" xfId="0" applyFont="1" applyFill="1" applyBorder="1" applyAlignment="1">
      <alignment horizontal="left" vertical="top" wrapText="1"/>
    </xf>
    <xf numFmtId="0" fontId="18" fillId="6" borderId="16" xfId="4" applyFont="1" applyFill="1" applyBorder="1" applyAlignment="1">
      <alignment horizontal="center" vertical="center"/>
    </xf>
    <xf numFmtId="0" fontId="18" fillId="6" borderId="12" xfId="4" applyFont="1" applyFill="1" applyBorder="1" applyAlignment="1">
      <alignment vertical="center" wrapText="1"/>
    </xf>
    <xf numFmtId="0" fontId="18" fillId="6" borderId="12" xfId="4" applyFont="1" applyFill="1" applyBorder="1" applyAlignment="1">
      <alignment horizontal="left" vertical="center" wrapText="1"/>
    </xf>
    <xf numFmtId="9" fontId="18" fillId="6" borderId="12" xfId="4" applyNumberFormat="1" applyFont="1" applyFill="1" applyBorder="1" applyAlignment="1">
      <alignment horizontal="center" vertical="center" wrapText="1"/>
    </xf>
    <xf numFmtId="14" fontId="18" fillId="6" borderId="12" xfId="4" applyNumberFormat="1" applyFont="1" applyFill="1" applyBorder="1" applyAlignment="1">
      <alignment horizontal="center" vertical="center" wrapText="1"/>
    </xf>
    <xf numFmtId="0" fontId="18" fillId="0" borderId="13" xfId="0" applyFont="1" applyFill="1" applyBorder="1" applyAlignment="1">
      <alignment horizontal="left" vertical="top" wrapText="1"/>
    </xf>
    <xf numFmtId="0" fontId="18" fillId="6" borderId="20" xfId="4" applyFont="1" applyFill="1" applyBorder="1" applyAlignment="1">
      <alignment horizontal="center" vertical="center"/>
    </xf>
    <xf numFmtId="0" fontId="18" fillId="6" borderId="7" xfId="4" applyFont="1" applyFill="1" applyBorder="1" applyAlignment="1">
      <alignment horizontal="left" vertical="center" wrapText="1"/>
    </xf>
    <xf numFmtId="0" fontId="18" fillId="6" borderId="7" xfId="4" applyFont="1" applyFill="1" applyBorder="1" applyAlignment="1">
      <alignment vertical="center" wrapText="1"/>
    </xf>
    <xf numFmtId="9" fontId="18" fillId="6" borderId="7" xfId="4" applyNumberFormat="1" applyFont="1" applyFill="1" applyBorder="1" applyAlignment="1">
      <alignment horizontal="center" vertical="center" wrapText="1"/>
    </xf>
    <xf numFmtId="14" fontId="18" fillId="6" borderId="7" xfId="4" applyNumberFormat="1" applyFont="1" applyFill="1" applyBorder="1" applyAlignment="1">
      <alignment horizontal="center" vertical="center" wrapText="1"/>
    </xf>
    <xf numFmtId="0" fontId="18" fillId="6" borderId="17" xfId="0" applyFont="1" applyFill="1" applyBorder="1" applyAlignment="1">
      <alignment horizontal="center" vertical="center"/>
    </xf>
    <xf numFmtId="0" fontId="18" fillId="6" borderId="14" xfId="0" applyFont="1" applyFill="1" applyBorder="1" applyAlignment="1">
      <alignment vertical="center" wrapText="1"/>
    </xf>
    <xf numFmtId="9" fontId="18" fillId="6" borderId="14" xfId="4" applyNumberFormat="1" applyFont="1" applyFill="1" applyBorder="1" applyAlignment="1">
      <alignment horizontal="center" vertical="center" wrapText="1"/>
    </xf>
    <xf numFmtId="0" fontId="18" fillId="6" borderId="59" xfId="0" applyFont="1" applyFill="1" applyBorder="1" applyAlignment="1">
      <alignment horizontal="center" vertical="center"/>
    </xf>
    <xf numFmtId="0" fontId="18" fillId="6" borderId="18" xfId="0" applyFont="1" applyFill="1" applyBorder="1" applyAlignment="1">
      <alignment vertical="center" wrapText="1"/>
    </xf>
    <xf numFmtId="0" fontId="18" fillId="6" borderId="18" xfId="0" applyFont="1" applyFill="1" applyBorder="1" applyAlignment="1">
      <alignment horizontal="center" vertical="center" wrapText="1"/>
    </xf>
    <xf numFmtId="9" fontId="18" fillId="6" borderId="18" xfId="4" applyNumberFormat="1" applyFont="1" applyFill="1" applyBorder="1" applyAlignment="1">
      <alignment horizontal="center" vertical="center" wrapText="1"/>
    </xf>
    <xf numFmtId="0" fontId="18" fillId="6" borderId="16" xfId="0" applyFont="1" applyFill="1" applyBorder="1" applyAlignment="1">
      <alignment horizontal="center" vertical="center"/>
    </xf>
    <xf numFmtId="0" fontId="18" fillId="6" borderId="12" xfId="0" applyFont="1" applyFill="1" applyBorder="1" applyAlignment="1">
      <alignment vertical="center" wrapText="1"/>
    </xf>
    <xf numFmtId="0" fontId="18" fillId="6" borderId="7" xfId="4" applyFont="1" applyFill="1" applyBorder="1" applyAlignment="1">
      <alignment horizontal="center" vertical="center" wrapText="1"/>
    </xf>
    <xf numFmtId="14" fontId="18" fillId="6" borderId="7" xfId="4" applyNumberFormat="1" applyFont="1" applyFill="1" applyBorder="1" applyAlignment="1">
      <alignment vertical="center" wrapText="1"/>
    </xf>
    <xf numFmtId="0" fontId="18" fillId="6" borderId="17" xfId="4" applyFont="1" applyFill="1" applyBorder="1" applyAlignment="1">
      <alignment horizontal="center" vertical="center"/>
    </xf>
    <xf numFmtId="0" fontId="18" fillId="6" borderId="14" xfId="4" applyFont="1" applyFill="1" applyBorder="1" applyAlignment="1">
      <alignment vertical="center" wrapText="1"/>
    </xf>
    <xf numFmtId="0" fontId="18" fillId="6" borderId="14" xfId="4" applyFont="1" applyFill="1" applyBorder="1" applyAlignment="1">
      <alignment horizontal="center" vertical="center" wrapText="1"/>
    </xf>
    <xf numFmtId="14" fontId="18" fillId="6" borderId="14" xfId="4" applyNumberFormat="1" applyFont="1" applyFill="1" applyBorder="1" applyAlignment="1">
      <alignment vertical="center" wrapText="1"/>
    </xf>
    <xf numFmtId="0" fontId="18" fillId="6" borderId="12" xfId="0" applyFont="1" applyFill="1" applyBorder="1" applyAlignment="1">
      <alignment horizontal="center" vertical="center"/>
    </xf>
    <xf numFmtId="14" fontId="18" fillId="6" borderId="12" xfId="0" applyNumberFormat="1" applyFont="1" applyFill="1" applyBorder="1" applyAlignment="1">
      <alignment horizontal="center" vertical="center"/>
    </xf>
    <xf numFmtId="0" fontId="18" fillId="6" borderId="7" xfId="0" applyFont="1" applyFill="1" applyBorder="1" applyAlignment="1">
      <alignment vertical="center" wrapText="1"/>
    </xf>
    <xf numFmtId="0" fontId="18" fillId="6" borderId="7" xfId="0" applyFont="1" applyFill="1" applyBorder="1" applyAlignment="1">
      <alignment horizontal="center" vertical="center"/>
    </xf>
    <xf numFmtId="14" fontId="18" fillId="6" borderId="7" xfId="0" applyNumberFormat="1" applyFont="1" applyFill="1" applyBorder="1" applyAlignment="1">
      <alignment horizontal="center" vertical="center"/>
    </xf>
    <xf numFmtId="0" fontId="18" fillId="6" borderId="14" xfId="6" applyFont="1" applyFill="1" applyBorder="1" applyAlignment="1">
      <alignment horizontal="left" vertical="center" wrapText="1"/>
    </xf>
    <xf numFmtId="0" fontId="18" fillId="6" borderId="14" xfId="4" applyFont="1" applyFill="1" applyBorder="1" applyAlignment="1">
      <alignment horizontal="center" vertical="center"/>
    </xf>
    <xf numFmtId="0" fontId="18" fillId="6" borderId="14" xfId="0" applyFont="1" applyFill="1" applyBorder="1" applyAlignment="1">
      <alignment horizontal="center" vertical="center"/>
    </xf>
    <xf numFmtId="17" fontId="25" fillId="0" borderId="30" xfId="0" applyNumberFormat="1" applyFont="1" applyFill="1" applyBorder="1" applyAlignment="1">
      <alignment horizontal="center" vertical="top" wrapText="1"/>
    </xf>
    <xf numFmtId="0" fontId="20" fillId="0" borderId="12" xfId="0" applyFont="1" applyFill="1" applyBorder="1" applyAlignment="1">
      <alignment horizontal="center" vertical="center"/>
    </xf>
    <xf numFmtId="9" fontId="25" fillId="4" borderId="21" xfId="0" applyNumberFormat="1" applyFont="1" applyFill="1" applyBorder="1" applyAlignment="1">
      <alignment horizontal="center" vertical="center"/>
    </xf>
    <xf numFmtId="17" fontId="25" fillId="0" borderId="7" xfId="0" applyNumberFormat="1" applyFont="1" applyFill="1" applyBorder="1" applyAlignment="1">
      <alignment horizontal="center" vertical="top" wrapText="1"/>
    </xf>
    <xf numFmtId="0" fontId="25" fillId="0" borderId="9" xfId="0" applyFont="1" applyFill="1" applyBorder="1" applyAlignment="1">
      <alignment horizontal="center" vertical="center"/>
    </xf>
    <xf numFmtId="9" fontId="25" fillId="4" borderId="22" xfId="2" applyFont="1" applyFill="1" applyBorder="1" applyAlignment="1">
      <alignment horizontal="center" vertical="center"/>
    </xf>
    <xf numFmtId="17" fontId="25" fillId="0" borderId="8" xfId="0" applyNumberFormat="1" applyFont="1" applyFill="1" applyBorder="1" applyAlignment="1">
      <alignment horizontal="center" vertical="top" wrapText="1"/>
    </xf>
    <xf numFmtId="0" fontId="25" fillId="0" borderId="8" xfId="0" applyFont="1" applyFill="1" applyBorder="1" applyAlignment="1">
      <alignment horizontal="center" vertical="center"/>
    </xf>
    <xf numFmtId="9" fontId="25" fillId="4" borderId="25" xfId="2" applyFont="1" applyFill="1" applyBorder="1" applyAlignment="1">
      <alignment horizontal="center" vertical="center"/>
    </xf>
    <xf numFmtId="0" fontId="25" fillId="0" borderId="12" xfId="0" applyFont="1" applyFill="1" applyBorder="1" applyAlignment="1">
      <alignment horizontal="center" vertical="top" wrapText="1"/>
    </xf>
    <xf numFmtId="9" fontId="25" fillId="4" borderId="12" xfId="0" applyNumberFormat="1" applyFont="1" applyFill="1" applyBorder="1" applyAlignment="1">
      <alignment horizontal="center" vertical="center"/>
    </xf>
    <xf numFmtId="0" fontId="25" fillId="0" borderId="7" xfId="0" applyFont="1" applyFill="1" applyBorder="1" applyAlignment="1">
      <alignment horizontal="center" vertical="top" wrapText="1"/>
    </xf>
    <xf numFmtId="0" fontId="20" fillId="0" borderId="7" xfId="0" applyFont="1" applyFill="1" applyBorder="1" applyAlignment="1">
      <alignment horizontal="center" vertical="center"/>
    </xf>
    <xf numFmtId="9" fontId="25" fillId="4" borderId="7" xfId="0" applyNumberFormat="1" applyFont="1" applyFill="1" applyBorder="1" applyAlignment="1">
      <alignment horizontal="center" vertical="center"/>
    </xf>
    <xf numFmtId="0" fontId="20" fillId="0" borderId="8" xfId="0" applyFont="1" applyFill="1" applyBorder="1" applyAlignment="1">
      <alignment horizontal="center" vertical="center"/>
    </xf>
    <xf numFmtId="9" fontId="25" fillId="4" borderId="8" xfId="0" applyNumberFormat="1" applyFont="1" applyFill="1" applyBorder="1" applyAlignment="1">
      <alignment horizontal="center" vertical="center"/>
    </xf>
    <xf numFmtId="0" fontId="25" fillId="0" borderId="26" xfId="0" applyFont="1" applyFill="1" applyBorder="1" applyAlignment="1">
      <alignment horizontal="center" vertical="top" wrapText="1"/>
    </xf>
    <xf numFmtId="0" fontId="20" fillId="0" borderId="18" xfId="0" applyFont="1" applyFill="1" applyBorder="1" applyAlignment="1">
      <alignment horizontal="center" vertical="center"/>
    </xf>
    <xf numFmtId="9" fontId="25" fillId="4" borderId="26" xfId="0" applyNumberFormat="1" applyFont="1" applyFill="1" applyBorder="1" applyAlignment="1">
      <alignment horizontal="center" vertical="center"/>
    </xf>
    <xf numFmtId="0" fontId="18" fillId="0" borderId="7" xfId="4" applyFont="1" applyBorder="1" applyAlignment="1">
      <alignment vertical="top" wrapText="1"/>
    </xf>
    <xf numFmtId="0" fontId="18" fillId="0" borderId="7" xfId="4" applyFont="1" applyBorder="1" applyAlignment="1">
      <alignment horizontal="left" vertical="center"/>
    </xf>
    <xf numFmtId="0" fontId="18" fillId="5" borderId="7" xfId="4" applyFont="1" applyFill="1" applyBorder="1" applyAlignment="1" applyProtection="1">
      <alignment horizontal="left" vertical="center" wrapText="1"/>
      <protection locked="0"/>
    </xf>
    <xf numFmtId="14" fontId="18" fillId="0" borderId="7" xfId="4" applyNumberFormat="1" applyFont="1" applyBorder="1" applyAlignment="1">
      <alignment horizontal="left" vertical="center"/>
    </xf>
    <xf numFmtId="0" fontId="18" fillId="5" borderId="50" xfId="4" applyFont="1" applyFill="1" applyBorder="1" applyAlignment="1" applyProtection="1">
      <alignment horizontal="left" vertical="center" wrapText="1"/>
      <protection locked="0"/>
    </xf>
    <xf numFmtId="0" fontId="18" fillId="5" borderId="34" xfId="4" applyFont="1" applyFill="1" applyBorder="1" applyAlignment="1" applyProtection="1">
      <alignment horizontal="left" vertical="center" wrapText="1"/>
      <protection locked="0"/>
    </xf>
    <xf numFmtId="0" fontId="18" fillId="5" borderId="51" xfId="4" applyFont="1" applyFill="1" applyBorder="1" applyAlignment="1" applyProtection="1">
      <alignment horizontal="left" vertical="center" wrapText="1"/>
      <protection locked="0"/>
    </xf>
    <xf numFmtId="0" fontId="18" fillId="0" borderId="8" xfId="4" applyFont="1" applyBorder="1" applyAlignment="1">
      <alignment vertical="top" wrapText="1"/>
    </xf>
    <xf numFmtId="0" fontId="18" fillId="0" borderId="8" xfId="4" applyFont="1" applyBorder="1" applyAlignment="1">
      <alignment horizontal="left" vertical="center"/>
    </xf>
    <xf numFmtId="0" fontId="18" fillId="0" borderId="35" xfId="4" applyFont="1" applyBorder="1" applyAlignment="1">
      <alignment horizontal="left" vertical="center"/>
    </xf>
    <xf numFmtId="0" fontId="18" fillId="5" borderId="35" xfId="4" applyFont="1" applyFill="1" applyBorder="1" applyAlignment="1" applyProtection="1">
      <alignment horizontal="left" vertical="center" wrapText="1"/>
      <protection locked="0"/>
    </xf>
    <xf numFmtId="14" fontId="18" fillId="0" borderId="35" xfId="4" applyNumberFormat="1" applyFont="1" applyBorder="1" applyAlignment="1">
      <alignment horizontal="left" vertical="center"/>
    </xf>
    <xf numFmtId="14" fontId="18" fillId="0" borderId="36" xfId="4" applyNumberFormat="1" applyFont="1" applyBorder="1" applyAlignment="1">
      <alignment horizontal="left" vertical="center"/>
    </xf>
    <xf numFmtId="0" fontId="18" fillId="6" borderId="30" xfId="0" applyFont="1" applyFill="1" applyBorder="1" applyAlignment="1">
      <alignment horizontal="center" vertical="center" wrapText="1"/>
    </xf>
    <xf numFmtId="166" fontId="18" fillId="6" borderId="30" xfId="5" applyFont="1" applyFill="1" applyBorder="1" applyAlignment="1">
      <alignment horizontal="center" vertical="center" wrapText="1"/>
    </xf>
    <xf numFmtId="0" fontId="26" fillId="0" borderId="49" xfId="0" applyFont="1" applyBorder="1" applyAlignment="1">
      <alignment horizontal="left" vertical="top" wrapText="1"/>
    </xf>
    <xf numFmtId="9" fontId="27" fillId="0" borderId="31" xfId="0" applyNumberFormat="1" applyFont="1" applyBorder="1" applyAlignment="1">
      <alignment horizontal="center" vertical="center" wrapText="1"/>
    </xf>
    <xf numFmtId="0" fontId="24" fillId="0" borderId="12" xfId="0" applyFont="1" applyFill="1" applyBorder="1" applyAlignment="1">
      <alignment horizontal="center" vertical="center"/>
    </xf>
    <xf numFmtId="9" fontId="22" fillId="4" borderId="12" xfId="0" applyNumberFormat="1" applyFont="1" applyFill="1" applyBorder="1" applyAlignment="1">
      <alignment horizontal="center" vertical="center"/>
    </xf>
    <xf numFmtId="0" fontId="26" fillId="0" borderId="7" xfId="0" applyFont="1" applyBorder="1" applyAlignment="1">
      <alignment horizontal="left" vertical="top" wrapText="1"/>
    </xf>
    <xf numFmtId="0" fontId="26" fillId="0" borderId="7" xfId="0" applyFont="1" applyBorder="1" applyAlignment="1">
      <alignment horizontal="left" vertical="center" wrapText="1"/>
    </xf>
    <xf numFmtId="0" fontId="26" fillId="0" borderId="7" xfId="0" applyFont="1" applyBorder="1" applyAlignment="1">
      <alignment horizontal="left" vertical="top"/>
    </xf>
    <xf numFmtId="0" fontId="26" fillId="0" borderId="7" xfId="0" applyFont="1" applyBorder="1" applyAlignment="1">
      <alignment horizontal="left" vertical="center"/>
    </xf>
    <xf numFmtId="0" fontId="26" fillId="0" borderId="22" xfId="0" applyFont="1" applyBorder="1" applyAlignment="1">
      <alignment horizontal="left" vertical="top"/>
    </xf>
    <xf numFmtId="0" fontId="26" fillId="0" borderId="22" xfId="0" applyFont="1" applyBorder="1" applyAlignment="1">
      <alignment horizontal="left" vertical="center"/>
    </xf>
    <xf numFmtId="9" fontId="25" fillId="4" borderId="22" xfId="0" applyNumberFormat="1" applyFont="1" applyFill="1" applyBorder="1" applyAlignment="1">
      <alignment horizontal="center" vertical="center"/>
    </xf>
    <xf numFmtId="0" fontId="20" fillId="0" borderId="7" xfId="0" applyFont="1" applyBorder="1" applyAlignment="1">
      <alignment horizontal="left" vertical="top" wrapText="1"/>
    </xf>
    <xf numFmtId="0" fontId="20" fillId="0" borderId="22" xfId="0" applyFont="1" applyBorder="1" applyAlignment="1">
      <alignment horizontal="left" vertical="center" wrapText="1"/>
    </xf>
    <xf numFmtId="0" fontId="20" fillId="0" borderId="7" xfId="0" applyFont="1" applyBorder="1" applyAlignment="1">
      <alignment horizontal="center" vertical="center" wrapText="1"/>
    </xf>
    <xf numFmtId="0" fontId="20" fillId="0" borderId="7" xfId="0" applyFont="1" applyBorder="1" applyAlignment="1">
      <alignment horizontal="center" vertical="center"/>
    </xf>
    <xf numFmtId="0" fontId="20" fillId="0" borderId="25" xfId="0" applyFont="1" applyBorder="1" applyAlignment="1">
      <alignment horizontal="left" vertical="center" wrapText="1"/>
    </xf>
    <xf numFmtId="0" fontId="20" fillId="0" borderId="8" xfId="0" applyFont="1" applyBorder="1" applyAlignment="1">
      <alignment horizontal="center" vertical="center"/>
    </xf>
    <xf numFmtId="9" fontId="25" fillId="4" borderId="25" xfId="0" applyNumberFormat="1" applyFont="1" applyFill="1" applyBorder="1" applyAlignment="1">
      <alignment horizontal="center" vertical="center"/>
    </xf>
    <xf numFmtId="9" fontId="22" fillId="4" borderId="25" xfId="0" applyNumberFormat="1" applyFont="1" applyFill="1" applyBorder="1" applyAlignment="1">
      <alignment horizontal="center" vertical="center"/>
    </xf>
    <xf numFmtId="0" fontId="25" fillId="0" borderId="25" xfId="0" applyFont="1" applyBorder="1" applyAlignment="1">
      <alignment horizontal="center" vertical="center" wrapText="1"/>
    </xf>
    <xf numFmtId="0" fontId="20" fillId="0" borderId="8" xfId="0" applyFont="1" applyBorder="1" applyAlignment="1">
      <alignment horizontal="left" vertical="top" wrapText="1"/>
    </xf>
    <xf numFmtId="0" fontId="26" fillId="0" borderId="12" xfId="0" applyFont="1" applyBorder="1" applyAlignment="1">
      <alignment horizontal="left" vertical="top" wrapText="1"/>
    </xf>
    <xf numFmtId="0" fontId="15" fillId="0" borderId="12" xfId="0" applyFont="1" applyBorder="1" applyAlignment="1">
      <alignment horizontal="center" vertical="center" wrapText="1"/>
    </xf>
    <xf numFmtId="0" fontId="20" fillId="0" borderId="12" xfId="0" applyFont="1" applyBorder="1" applyAlignment="1">
      <alignment horizontal="center" vertical="center"/>
    </xf>
    <xf numFmtId="0" fontId="15" fillId="0" borderId="7" xfId="0" applyFont="1" applyBorder="1" applyAlignment="1">
      <alignment horizontal="center" vertical="center" wrapText="1"/>
    </xf>
    <xf numFmtId="0" fontId="26" fillId="0" borderId="14" xfId="0" applyFont="1" applyBorder="1" applyAlignment="1">
      <alignment horizontal="left" vertical="top" wrapText="1"/>
    </xf>
    <xf numFmtId="0" fontId="15" fillId="0" borderId="14" xfId="0" applyFont="1" applyBorder="1" applyAlignment="1">
      <alignment horizontal="center" vertical="center" wrapText="1"/>
    </xf>
    <xf numFmtId="0" fontId="20" fillId="0" borderId="14" xfId="0" applyFont="1" applyBorder="1" applyAlignment="1">
      <alignment horizontal="center" vertical="center"/>
    </xf>
    <xf numFmtId="9" fontId="25" fillId="4" borderId="23" xfId="0" applyNumberFormat="1" applyFont="1" applyFill="1" applyBorder="1" applyAlignment="1">
      <alignment horizontal="center" vertical="center"/>
    </xf>
    <xf numFmtId="0" fontId="15" fillId="0" borderId="12" xfId="0" applyFont="1" applyBorder="1" applyAlignment="1">
      <alignment horizontal="center" vertical="top" wrapText="1"/>
    </xf>
    <xf numFmtId="0" fontId="15" fillId="0" borderId="31" xfId="0" applyFont="1" applyBorder="1" applyAlignment="1">
      <alignment horizontal="center" vertical="center" wrapText="1"/>
    </xf>
    <xf numFmtId="0" fontId="20" fillId="0" borderId="30" xfId="0" applyFont="1" applyBorder="1" applyAlignment="1">
      <alignment horizontal="center" vertical="center"/>
    </xf>
    <xf numFmtId="9" fontId="25" fillId="4" borderId="31" xfId="0" applyNumberFormat="1" applyFont="1" applyFill="1" applyBorder="1" applyAlignment="1">
      <alignment horizontal="center" vertical="center"/>
    </xf>
    <xf numFmtId="0" fontId="15" fillId="0" borderId="7" xfId="0" applyFont="1" applyBorder="1" applyAlignment="1">
      <alignment horizontal="center" vertical="top" wrapText="1"/>
    </xf>
    <xf numFmtId="0" fontId="15" fillId="0" borderId="33" xfId="0" applyFont="1" applyBorder="1" applyAlignment="1">
      <alignment horizontal="center" vertical="center" wrapText="1"/>
    </xf>
    <xf numFmtId="0" fontId="20" fillId="0" borderId="32" xfId="0" applyFont="1" applyBorder="1" applyAlignment="1">
      <alignment horizontal="center" vertical="center"/>
    </xf>
    <xf numFmtId="9" fontId="25" fillId="4" borderId="33" xfId="0" applyNumberFormat="1" applyFont="1" applyFill="1" applyBorder="1" applyAlignment="1">
      <alignment horizontal="center" vertical="center"/>
    </xf>
    <xf numFmtId="0" fontId="22" fillId="0" borderId="7" xfId="0" applyFont="1" applyBorder="1" applyAlignment="1">
      <alignment horizontal="center" vertical="top" wrapText="1"/>
    </xf>
    <xf numFmtId="0" fontId="27" fillId="0" borderId="7" xfId="0" applyFont="1" applyBorder="1" applyAlignment="1">
      <alignment horizontal="center" vertical="center" wrapText="1"/>
    </xf>
    <xf numFmtId="0" fontId="24" fillId="0" borderId="7" xfId="0" applyFont="1" applyBorder="1" applyAlignment="1">
      <alignment horizontal="center" vertical="center"/>
    </xf>
    <xf numFmtId="9" fontId="27" fillId="4" borderId="22" xfId="0" applyNumberFormat="1" applyFont="1" applyFill="1" applyBorder="1" applyAlignment="1">
      <alignment horizontal="center" vertical="center"/>
    </xf>
    <xf numFmtId="0" fontId="15" fillId="0" borderId="14" xfId="0" applyFont="1" applyBorder="1" applyAlignment="1">
      <alignment horizontal="center" vertical="top" wrapText="1"/>
    </xf>
    <xf numFmtId="0" fontId="18" fillId="6" borderId="12" xfId="4" applyFont="1" applyFill="1" applyBorder="1" applyAlignment="1">
      <alignment horizontal="center" vertical="center" wrapText="1"/>
    </xf>
    <xf numFmtId="0" fontId="15" fillId="0" borderId="31" xfId="0" applyFont="1" applyBorder="1" applyAlignment="1">
      <alignment horizontal="center" vertical="top" wrapText="1"/>
    </xf>
    <xf numFmtId="0" fontId="15" fillId="0" borderId="31" xfId="0" applyFont="1" applyBorder="1" applyAlignment="1">
      <alignment horizontal="center" vertical="center"/>
    </xf>
    <xf numFmtId="0" fontId="18" fillId="0" borderId="13" xfId="0" applyFont="1" applyBorder="1" applyAlignment="1">
      <alignment horizontal="left" vertical="top" wrapText="1"/>
    </xf>
    <xf numFmtId="14" fontId="18" fillId="6" borderId="14" xfId="4" applyNumberFormat="1" applyFont="1" applyFill="1" applyBorder="1" applyAlignment="1">
      <alignment horizontal="center" vertical="center" wrapText="1"/>
    </xf>
    <xf numFmtId="0" fontId="15" fillId="0" borderId="14" xfId="0" applyFont="1" applyBorder="1" applyAlignment="1">
      <alignment horizontal="center" vertical="top"/>
    </xf>
    <xf numFmtId="0" fontId="15" fillId="0" borderId="14" xfId="0" applyFont="1" applyBorder="1" applyAlignment="1">
      <alignment horizontal="center" vertical="center"/>
    </xf>
    <xf numFmtId="0" fontId="24" fillId="0" borderId="14" xfId="0" applyFont="1" applyBorder="1" applyAlignment="1">
      <alignment horizontal="center" vertical="center"/>
    </xf>
    <xf numFmtId="9" fontId="25" fillId="4" borderId="14" xfId="0" applyNumberFormat="1" applyFont="1" applyFill="1" applyBorder="1" applyAlignment="1">
      <alignment horizontal="center" vertical="center"/>
    </xf>
    <xf numFmtId="165" fontId="18" fillId="6" borderId="12" xfId="4" applyNumberFormat="1" applyFont="1" applyFill="1" applyBorder="1" applyAlignment="1">
      <alignment horizontal="center" vertical="center" wrapText="1"/>
    </xf>
    <xf numFmtId="0" fontId="26" fillId="0" borderId="21" xfId="0" applyFont="1" applyBorder="1" applyAlignment="1">
      <alignment horizontal="left" vertical="top" wrapText="1"/>
    </xf>
    <xf numFmtId="0" fontId="15" fillId="0" borderId="21" xfId="0" applyFont="1" applyBorder="1" applyAlignment="1">
      <alignment horizontal="center" vertical="center" wrapText="1"/>
    </xf>
    <xf numFmtId="0" fontId="18" fillId="6" borderId="14" xfId="4" applyFont="1" applyFill="1" applyBorder="1" applyAlignment="1">
      <alignment horizontal="left" vertical="center" wrapText="1"/>
    </xf>
    <xf numFmtId="0" fontId="15" fillId="0" borderId="33" xfId="0" applyFont="1" applyBorder="1" applyAlignment="1">
      <alignment horizontal="center" vertical="top" wrapText="1"/>
    </xf>
    <xf numFmtId="0" fontId="15" fillId="0" borderId="33" xfId="0" applyFont="1" applyBorder="1" applyAlignment="1">
      <alignment horizontal="center" vertical="center"/>
    </xf>
    <xf numFmtId="9" fontId="20" fillId="4" borderId="23" xfId="0" applyNumberFormat="1" applyFont="1" applyFill="1" applyBorder="1" applyAlignment="1">
      <alignment horizontal="center" vertical="center"/>
    </xf>
    <xf numFmtId="9" fontId="20" fillId="4" borderId="21" xfId="0" applyNumberFormat="1" applyFont="1" applyFill="1" applyBorder="1" applyAlignment="1">
      <alignment horizontal="center" vertical="center"/>
    </xf>
    <xf numFmtId="0" fontId="26" fillId="0" borderId="9" xfId="0" applyFont="1" applyBorder="1" applyAlignment="1">
      <alignment horizontal="left" vertical="top" wrapText="1"/>
    </xf>
    <xf numFmtId="0" fontId="15" fillId="0" borderId="9" xfId="0" applyFont="1" applyBorder="1" applyAlignment="1">
      <alignment horizontal="center" vertical="center" wrapText="1"/>
    </xf>
    <xf numFmtId="0" fontId="20" fillId="0" borderId="9" xfId="0" applyFont="1" applyBorder="1" applyAlignment="1">
      <alignment horizontal="center" vertical="center"/>
    </xf>
    <xf numFmtId="9" fontId="20" fillId="4" borderId="24" xfId="0" applyNumberFormat="1" applyFont="1" applyFill="1" applyBorder="1" applyAlignment="1">
      <alignment horizontal="center" vertical="center"/>
    </xf>
    <xf numFmtId="0" fontId="20" fillId="0" borderId="13" xfId="0" applyFont="1" applyFill="1" applyBorder="1" applyAlignment="1">
      <alignment horizontal="left" vertical="top" wrapText="1"/>
    </xf>
    <xf numFmtId="9" fontId="20" fillId="4" borderId="22" xfId="0" applyNumberFormat="1" applyFont="1" applyFill="1" applyBorder="1" applyAlignment="1">
      <alignment horizontal="center" vertical="center"/>
    </xf>
    <xf numFmtId="0" fontId="18" fillId="6" borderId="7" xfId="4" applyFont="1" applyFill="1" applyBorder="1" applyAlignment="1">
      <alignment horizontal="left" vertical="center"/>
    </xf>
    <xf numFmtId="0" fontId="18" fillId="6" borderId="7" xfId="4" applyFont="1" applyFill="1" applyBorder="1" applyAlignment="1">
      <alignment horizontal="center" vertical="center"/>
    </xf>
    <xf numFmtId="164" fontId="18" fillId="6" borderId="7" xfId="5" applyNumberFormat="1" applyFont="1" applyFill="1" applyBorder="1" applyAlignment="1">
      <alignment horizontal="left" vertical="center"/>
    </xf>
    <xf numFmtId="14" fontId="18" fillId="6" borderId="8" xfId="4" applyNumberFormat="1" applyFont="1" applyFill="1" applyBorder="1" applyAlignment="1">
      <alignment horizontal="center" vertical="center" wrapText="1"/>
    </xf>
    <xf numFmtId="0" fontId="26" fillId="0" borderId="8" xfId="0" applyFont="1" applyBorder="1" applyAlignment="1">
      <alignment horizontal="left" vertical="top" wrapText="1"/>
    </xf>
    <xf numFmtId="9" fontId="20" fillId="4" borderId="25" xfId="0" applyNumberFormat="1" applyFont="1" applyFill="1" applyBorder="1" applyAlignment="1">
      <alignment horizontal="center" vertical="center"/>
    </xf>
    <xf numFmtId="9" fontId="20" fillId="8" borderId="7" xfId="0" applyNumberFormat="1" applyFont="1" applyFill="1" applyBorder="1" applyAlignment="1">
      <alignment horizontal="center" vertical="center"/>
    </xf>
    <xf numFmtId="9" fontId="20" fillId="4" borderId="7" xfId="0" applyNumberFormat="1" applyFont="1" applyFill="1" applyBorder="1" applyAlignment="1">
      <alignment horizontal="center" vertical="center"/>
    </xf>
    <xf numFmtId="14" fontId="18" fillId="6" borderId="14" xfId="0" applyNumberFormat="1" applyFont="1" applyFill="1" applyBorder="1" applyAlignment="1">
      <alignment horizontal="center" vertical="center" wrapText="1"/>
    </xf>
    <xf numFmtId="9" fontId="20" fillId="4" borderId="14" xfId="0" applyNumberFormat="1" applyFont="1" applyFill="1" applyBorder="1" applyAlignment="1">
      <alignment horizontal="center" vertical="center"/>
    </xf>
    <xf numFmtId="9" fontId="20" fillId="4" borderId="12" xfId="0" applyNumberFormat="1" applyFont="1" applyFill="1" applyBorder="1" applyAlignment="1">
      <alignment horizontal="center" vertical="center"/>
    </xf>
    <xf numFmtId="0" fontId="25" fillId="0" borderId="7" xfId="0" applyFont="1" applyFill="1" applyBorder="1" applyAlignment="1">
      <alignment vertical="center" wrapText="1"/>
    </xf>
    <xf numFmtId="0" fontId="25" fillId="0" borderId="7" xfId="0" applyFont="1" applyFill="1" applyBorder="1" applyAlignment="1">
      <alignment horizontal="center" vertical="center" wrapText="1"/>
    </xf>
    <xf numFmtId="9" fontId="25" fillId="4" borderId="7" xfId="0" applyNumberFormat="1" applyFont="1" applyFill="1" applyBorder="1" applyAlignment="1">
      <alignment horizontal="center" vertical="center" wrapText="1"/>
    </xf>
    <xf numFmtId="0" fontId="18" fillId="0" borderId="11" xfId="0" applyFont="1" applyFill="1" applyBorder="1" applyAlignment="1">
      <alignment horizontal="left" vertical="center" wrapText="1"/>
    </xf>
    <xf numFmtId="0" fontId="25" fillId="0" borderId="14" xfId="0" applyFont="1" applyFill="1" applyBorder="1" applyAlignment="1">
      <alignment horizontal="center" vertical="center" wrapText="1"/>
    </xf>
    <xf numFmtId="0" fontId="25" fillId="4" borderId="14" xfId="0" applyFont="1" applyFill="1" applyBorder="1" applyAlignment="1">
      <alignment horizontal="center" vertical="center" wrapText="1"/>
    </xf>
    <xf numFmtId="0" fontId="25" fillId="0" borderId="18" xfId="0" applyFont="1" applyFill="1" applyBorder="1" applyAlignment="1">
      <alignment horizontal="center" vertical="center" wrapText="1"/>
    </xf>
    <xf numFmtId="0" fontId="25" fillId="4" borderId="26"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5" fillId="4" borderId="21" xfId="0" applyFont="1" applyFill="1" applyBorder="1" applyAlignment="1">
      <alignment horizontal="center" vertical="center" wrapText="1"/>
    </xf>
    <xf numFmtId="9" fontId="25" fillId="4" borderId="23" xfId="0" applyNumberFormat="1" applyFont="1" applyFill="1" applyBorder="1" applyAlignment="1">
      <alignment horizontal="center" vertical="center" wrapText="1"/>
    </xf>
    <xf numFmtId="9" fontId="25" fillId="4" borderId="26" xfId="0" applyNumberFormat="1" applyFont="1" applyFill="1" applyBorder="1" applyAlignment="1">
      <alignment horizontal="center" vertical="center" wrapText="1"/>
    </xf>
    <xf numFmtId="9" fontId="25" fillId="4" borderId="21" xfId="0" applyNumberFormat="1" applyFont="1" applyFill="1" applyBorder="1" applyAlignment="1">
      <alignment horizontal="center" vertical="center" wrapText="1"/>
    </xf>
    <xf numFmtId="0" fontId="18" fillId="0" borderId="13" xfId="0" applyFont="1" applyFill="1" applyBorder="1" applyAlignment="1">
      <alignment horizontal="left" vertical="center" wrapText="1"/>
    </xf>
    <xf numFmtId="0" fontId="25" fillId="4" borderId="22" xfId="0" applyFont="1" applyFill="1" applyBorder="1" applyAlignment="1">
      <alignment horizontal="center" vertical="center" wrapText="1"/>
    </xf>
    <xf numFmtId="0" fontId="25" fillId="4" borderId="23" xfId="0" applyFont="1" applyFill="1" applyBorder="1" applyAlignment="1">
      <alignment horizontal="center" vertical="center" wrapText="1"/>
    </xf>
    <xf numFmtId="9" fontId="25" fillId="4" borderId="22" xfId="0" applyNumberFormat="1" applyFont="1" applyFill="1" applyBorder="1" applyAlignment="1">
      <alignment horizontal="center" vertical="center" wrapText="1"/>
    </xf>
    <xf numFmtId="0" fontId="21" fillId="7" borderId="1" xfId="4" applyFont="1" applyFill="1" applyBorder="1" applyAlignment="1" applyProtection="1">
      <alignment horizontal="left" vertical="center"/>
    </xf>
    <xf numFmtId="0" fontId="20" fillId="0" borderId="13" xfId="0" applyFont="1" applyBorder="1" applyAlignment="1">
      <alignment horizontal="left" vertical="center" wrapText="1"/>
    </xf>
    <xf numFmtId="0" fontId="20" fillId="0" borderId="13" xfId="0" applyFont="1" applyBorder="1" applyAlignment="1">
      <alignment horizontal="left" vertical="top" wrapText="1"/>
    </xf>
    <xf numFmtId="0" fontId="18" fillId="0" borderId="15" xfId="0" applyFont="1" applyBorder="1" applyAlignment="1">
      <alignment horizontal="left" vertical="top" wrapText="1"/>
    </xf>
    <xf numFmtId="0" fontId="18" fillId="0" borderId="11" xfId="0" applyFont="1" applyBorder="1" applyAlignment="1">
      <alignment horizontal="left" vertical="top" wrapText="1"/>
    </xf>
    <xf numFmtId="0" fontId="18" fillId="0" borderId="13" xfId="0" applyFont="1" applyBorder="1" applyAlignment="1">
      <alignment horizontal="left" vertical="center" wrapText="1"/>
    </xf>
    <xf numFmtId="0" fontId="23" fillId="0" borderId="11" xfId="1" applyFont="1" applyBorder="1" applyAlignment="1">
      <alignment horizontal="left" vertical="top" wrapText="1"/>
    </xf>
    <xf numFmtId="0" fontId="18" fillId="0" borderId="15" xfId="0" applyFont="1" applyFill="1" applyBorder="1" applyAlignment="1">
      <alignment horizontal="left" vertical="center" wrapText="1"/>
    </xf>
    <xf numFmtId="0" fontId="18" fillId="0" borderId="19" xfId="0" applyFont="1" applyFill="1" applyBorder="1" applyAlignment="1">
      <alignment horizontal="left" vertical="center" wrapText="1"/>
    </xf>
    <xf numFmtId="0" fontId="18" fillId="6" borderId="53" xfId="0" applyFont="1" applyFill="1" applyBorder="1" applyAlignment="1">
      <alignment horizontal="center" vertical="center"/>
    </xf>
    <xf numFmtId="0" fontId="18" fillId="6" borderId="9" xfId="0" applyFont="1" applyFill="1" applyBorder="1" applyAlignment="1">
      <alignment vertical="center" wrapText="1"/>
    </xf>
    <xf numFmtId="9" fontId="18" fillId="6" borderId="9" xfId="4" applyNumberFormat="1" applyFont="1" applyFill="1" applyBorder="1" applyAlignment="1">
      <alignment horizontal="center" vertical="center" wrapText="1"/>
    </xf>
    <xf numFmtId="0" fontId="25" fillId="0" borderId="9" xfId="0" applyFont="1" applyFill="1" applyBorder="1" applyAlignment="1">
      <alignment horizontal="center" vertical="center" wrapText="1"/>
    </xf>
    <xf numFmtId="0" fontId="25" fillId="4" borderId="24" xfId="0" applyFont="1" applyFill="1" applyBorder="1" applyAlignment="1">
      <alignment horizontal="center" vertical="center" wrapText="1"/>
    </xf>
    <xf numFmtId="0" fontId="18" fillId="0" borderId="60" xfId="4" applyFont="1" applyFill="1" applyBorder="1" applyAlignment="1" applyProtection="1">
      <alignment horizontal="left" vertical="center" wrapText="1"/>
    </xf>
    <xf numFmtId="0" fontId="18" fillId="0" borderId="19" xfId="4" applyFont="1" applyFill="1" applyBorder="1" applyAlignment="1" applyProtection="1">
      <alignment horizontal="left" vertical="center" wrapText="1"/>
    </xf>
    <xf numFmtId="0" fontId="5" fillId="0" borderId="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18" fillId="6" borderId="7" xfId="4" applyFont="1" applyFill="1" applyBorder="1" applyAlignment="1">
      <alignment horizontal="left" vertical="center" wrapText="1"/>
    </xf>
    <xf numFmtId="0" fontId="18" fillId="6" borderId="57" xfId="4" applyFont="1" applyFill="1" applyBorder="1" applyAlignment="1">
      <alignment horizontal="center" vertical="center"/>
    </xf>
    <xf numFmtId="0" fontId="18" fillId="6" borderId="58" xfId="4" applyFont="1" applyFill="1" applyBorder="1" applyAlignment="1">
      <alignment horizontal="center" vertical="center"/>
    </xf>
    <xf numFmtId="0" fontId="18" fillId="6" borderId="55" xfId="4" applyFont="1" applyFill="1" applyBorder="1" applyAlignment="1">
      <alignment horizontal="center" vertical="center"/>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0" xfId="0" applyAlignment="1">
      <alignment horizontal="center" vertical="top"/>
    </xf>
    <xf numFmtId="0" fontId="5" fillId="0" borderId="43"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45"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3" xfId="0" applyFont="1" applyBorder="1" applyAlignment="1">
      <alignment horizontal="center" vertical="center" wrapText="1"/>
    </xf>
    <xf numFmtId="0" fontId="2"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 xfId="0" applyFont="1" applyBorder="1" applyAlignment="1">
      <alignment horizontal="center" vertical="center" wrapText="1"/>
    </xf>
    <xf numFmtId="0" fontId="14" fillId="5" borderId="2" xfId="4" applyFont="1" applyFill="1" applyBorder="1" applyAlignment="1" applyProtection="1">
      <alignment horizontal="center" vertical="center" wrapText="1"/>
      <protection locked="0"/>
    </xf>
    <xf numFmtId="0" fontId="14" fillId="5" borderId="5" xfId="4" applyFont="1" applyFill="1" applyBorder="1" applyAlignment="1" applyProtection="1">
      <alignment horizontal="center" vertical="center" wrapText="1"/>
      <protection locked="0"/>
    </xf>
    <xf numFmtId="0" fontId="14" fillId="5" borderId="3" xfId="4" applyFont="1" applyFill="1" applyBorder="1" applyAlignment="1" applyProtection="1">
      <alignment horizontal="center" vertical="center" wrapText="1"/>
      <protection locked="0"/>
    </xf>
    <xf numFmtId="0" fontId="22" fillId="6" borderId="47" xfId="4" applyFont="1" applyFill="1" applyBorder="1" applyAlignment="1" applyProtection="1">
      <alignment horizontal="center" vertical="center" wrapText="1"/>
      <protection locked="0"/>
    </xf>
    <xf numFmtId="0" fontId="22" fillId="6" borderId="52" xfId="4" applyFont="1" applyFill="1" applyBorder="1" applyAlignment="1" applyProtection="1">
      <alignment horizontal="center" vertical="center" wrapText="1"/>
      <protection locked="0"/>
    </xf>
    <xf numFmtId="6" fontId="18" fillId="5" borderId="8" xfId="4" applyNumberFormat="1" applyFont="1" applyFill="1" applyBorder="1" applyAlignment="1" applyProtection="1">
      <alignment horizontal="center" vertical="center" wrapText="1"/>
      <protection locked="0"/>
    </xf>
    <xf numFmtId="6" fontId="18" fillId="5" borderId="35" xfId="4" applyNumberFormat="1" applyFont="1" applyFill="1" applyBorder="1" applyAlignment="1" applyProtection="1">
      <alignment horizontal="center" vertical="center" wrapText="1"/>
      <protection locked="0"/>
    </xf>
    <xf numFmtId="0" fontId="7" fillId="0" borderId="0" xfId="0" applyFont="1" applyAlignment="1">
      <alignment horizontal="left"/>
    </xf>
    <xf numFmtId="0" fontId="4" fillId="0" borderId="28" xfId="0" applyFont="1" applyBorder="1" applyAlignment="1">
      <alignment horizontal="left"/>
    </xf>
    <xf numFmtId="0" fontId="2" fillId="0" borderId="49" xfId="0" applyFont="1" applyBorder="1" applyAlignment="1">
      <alignment horizontal="center" vertical="center" wrapText="1"/>
    </xf>
    <xf numFmtId="0" fontId="2" fillId="0" borderId="0"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45" xfId="0" applyFont="1" applyBorder="1" applyAlignment="1">
      <alignment horizontal="center" vertical="center" wrapText="1"/>
    </xf>
    <xf numFmtId="0" fontId="7" fillId="0" borderId="0" xfId="0" applyFont="1" applyBorder="1" applyAlignment="1">
      <alignment horizontal="left"/>
    </xf>
    <xf numFmtId="0" fontId="18" fillId="6" borderId="20" xfId="4" applyFont="1" applyFill="1" applyBorder="1" applyAlignment="1">
      <alignment horizontal="center" vertical="center"/>
    </xf>
    <xf numFmtId="0" fontId="5" fillId="0" borderId="49"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6" fillId="0" borderId="0" xfId="0" applyFont="1" applyAlignment="1">
      <alignment horizontal="center" wrapText="1"/>
    </xf>
    <xf numFmtId="0" fontId="6" fillId="0" borderId="0" xfId="0" applyFont="1" applyAlignment="1">
      <alignment horizontal="center"/>
    </xf>
    <xf numFmtId="0" fontId="3" fillId="3" borderId="6"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5" fillId="0" borderId="43" xfId="0" applyFont="1" applyBorder="1" applyAlignment="1">
      <alignment horizontal="left" vertical="center" wrapText="1"/>
    </xf>
    <xf numFmtId="0" fontId="5" fillId="0" borderId="5" xfId="0" applyFont="1" applyBorder="1" applyAlignment="1">
      <alignment horizontal="left" vertical="center" wrapText="1"/>
    </xf>
    <xf numFmtId="0" fontId="5" fillId="0" borderId="48" xfId="0" applyFont="1" applyBorder="1" applyAlignment="1">
      <alignment horizontal="left" vertical="center" wrapText="1"/>
    </xf>
    <xf numFmtId="0" fontId="5" fillId="2" borderId="6" xfId="0" applyFont="1" applyFill="1" applyBorder="1" applyAlignment="1">
      <alignment horizontal="center" vertical="center" wrapText="1"/>
    </xf>
    <xf numFmtId="0" fontId="5" fillId="2" borderId="10" xfId="0" applyFont="1" applyFill="1" applyBorder="1" applyAlignment="1">
      <alignment horizontal="center" vertical="center" wrapText="1"/>
    </xf>
    <xf numFmtId="9" fontId="18" fillId="8" borderId="22" xfId="0" applyNumberFormat="1" applyFont="1" applyFill="1" applyBorder="1" applyAlignment="1">
      <alignment horizontal="center" vertical="center"/>
    </xf>
  </cellXfs>
  <cellStyles count="7">
    <cellStyle name="Hipervínculo" xfId="1" builtinId="8"/>
    <cellStyle name="Moneda 2" xfId="5"/>
    <cellStyle name="Normal" xfId="0" builtinId="0"/>
    <cellStyle name="Normal 2" xfId="4"/>
    <cellStyle name="Normal 2 2" xfId="6"/>
    <cellStyle name="Normal_Hoja1" xfId="3"/>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114300</xdr:colOff>
      <xdr:row>0</xdr:row>
      <xdr:rowOff>0</xdr:rowOff>
    </xdr:from>
    <xdr:to>
      <xdr:col>2</xdr:col>
      <xdr:colOff>914400</xdr:colOff>
      <xdr:row>2</xdr:row>
      <xdr:rowOff>198120</xdr:rowOff>
    </xdr:to>
    <xdr:pic>
      <xdr:nvPicPr>
        <xdr:cNvPr id="2" name="Imagen 1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 y="0"/>
          <a:ext cx="20193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409575</xdr:colOff>
      <xdr:row>0</xdr:row>
      <xdr:rowOff>0</xdr:rowOff>
    </xdr:from>
    <xdr:to>
      <xdr:col>15</xdr:col>
      <xdr:colOff>2465070</xdr:colOff>
      <xdr:row>2</xdr:row>
      <xdr:rowOff>137160</xdr:rowOff>
    </xdr:to>
    <xdr:pic>
      <xdr:nvPicPr>
        <xdr:cNvPr id="3" name="1 Imagen" descr="Descripción: LOGO FINAL 2014.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725650" y="0"/>
          <a:ext cx="2607945"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466725</xdr:colOff>
      <xdr:row>3</xdr:row>
      <xdr:rowOff>0</xdr:rowOff>
    </xdr:from>
    <xdr:to>
      <xdr:col>15</xdr:col>
      <xdr:colOff>2371725</xdr:colOff>
      <xdr:row>4</xdr:row>
      <xdr:rowOff>9525</xdr:rowOff>
    </xdr:to>
    <xdr:pic>
      <xdr:nvPicPr>
        <xdr:cNvPr id="4" name="Imagen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335250" y="647700"/>
          <a:ext cx="1905000" cy="238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acebook.com/SuperSubsidio/photos/ms.c.eJw9zNsNwEAMAsGOIr8wuP~;GolN8~_R0teFKdQQfSGXh8IaWGoReKkLqEWkhG~_CjG~;2K~_whZgPKeluZOeAx18AZ4RGDE~-.bps.a.1378631185531878.1073741930.142987302429612/1378632715531725/?type=3"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U122"/>
  <sheetViews>
    <sheetView tabSelected="1" workbookViewId="0">
      <selection activeCell="K8" sqref="K8"/>
    </sheetView>
  </sheetViews>
  <sheetFormatPr baseColWidth="10" defaultRowHeight="15" x14ac:dyDescent="0.25"/>
  <cols>
    <col min="1" max="1" width="0.7109375" customWidth="1"/>
    <col min="2" max="2" width="15.5703125" customWidth="1"/>
    <col min="3" max="3" width="18.140625" customWidth="1"/>
    <col min="4" max="4" width="6.140625" customWidth="1"/>
    <col min="5" max="5" width="33.42578125" customWidth="1"/>
    <col min="6" max="6" width="23.7109375" customWidth="1"/>
    <col min="7" max="7" width="15.28515625" customWidth="1"/>
    <col min="8" max="8" width="9.5703125" customWidth="1"/>
    <col min="9" max="9" width="19" customWidth="1"/>
    <col min="10" max="10" width="19.5703125" customWidth="1"/>
    <col min="11" max="11" width="13.28515625" customWidth="1"/>
    <col min="12" max="12" width="14.28515625" customWidth="1"/>
    <col min="13" max="13" width="14.140625" customWidth="1"/>
    <col min="14" max="14" width="12" customWidth="1"/>
    <col min="15" max="15" width="8.28515625" customWidth="1"/>
    <col min="16" max="16" width="37" customWidth="1"/>
  </cols>
  <sheetData>
    <row r="2" spans="2:21" ht="18" x14ac:dyDescent="0.25">
      <c r="B2" s="337" t="s">
        <v>28</v>
      </c>
      <c r="C2" s="337"/>
      <c r="D2" s="337"/>
      <c r="E2" s="337"/>
      <c r="F2" s="337"/>
      <c r="G2" s="337"/>
      <c r="H2" s="337"/>
      <c r="I2" s="337"/>
      <c r="J2" s="337"/>
      <c r="K2" s="337"/>
      <c r="L2" s="337"/>
      <c r="M2" s="337"/>
      <c r="N2" s="337"/>
      <c r="O2" s="337"/>
      <c r="P2" s="337"/>
    </row>
    <row r="3" spans="2:21" ht="18" x14ac:dyDescent="0.25">
      <c r="B3" s="338" t="s">
        <v>23</v>
      </c>
      <c r="C3" s="338"/>
      <c r="D3" s="338"/>
      <c r="E3" s="338"/>
      <c r="F3" s="338"/>
      <c r="G3" s="338"/>
      <c r="H3" s="338"/>
      <c r="I3" s="338"/>
      <c r="J3" s="338"/>
      <c r="K3" s="338"/>
      <c r="L3" s="338"/>
      <c r="M3" s="338"/>
      <c r="N3" s="338"/>
      <c r="O3" s="338"/>
      <c r="P3" s="338"/>
    </row>
    <row r="4" spans="2:21" ht="18" x14ac:dyDescent="0.25">
      <c r="B4" s="338" t="s">
        <v>228</v>
      </c>
      <c r="C4" s="338"/>
      <c r="D4" s="338"/>
      <c r="E4" s="338"/>
      <c r="F4" s="338"/>
      <c r="G4" s="338"/>
      <c r="H4" s="338"/>
      <c r="I4" s="338"/>
      <c r="J4" s="338"/>
      <c r="K4" s="338"/>
      <c r="L4" s="338"/>
      <c r="M4" s="338"/>
      <c r="N4" s="338"/>
      <c r="O4" s="338"/>
      <c r="P4" s="338"/>
    </row>
    <row r="5" spans="2:21" ht="9" customHeight="1" thickBot="1" x14ac:dyDescent="0.3">
      <c r="B5" s="12"/>
      <c r="C5" s="12"/>
      <c r="D5" s="12"/>
      <c r="E5" s="12"/>
      <c r="F5" s="12"/>
      <c r="G5" s="12"/>
      <c r="H5" s="12"/>
      <c r="I5" s="12"/>
      <c r="J5" s="12"/>
      <c r="K5" s="12"/>
      <c r="L5" s="12"/>
      <c r="M5" s="12"/>
      <c r="N5" s="12"/>
      <c r="O5" s="12"/>
      <c r="P5" s="12"/>
    </row>
    <row r="6" spans="2:21" ht="108.75" customHeight="1" thickBot="1" x14ac:dyDescent="0.3">
      <c r="B6" s="3" t="s">
        <v>26</v>
      </c>
      <c r="C6" s="3" t="s">
        <v>21</v>
      </c>
      <c r="D6" s="339" t="s">
        <v>20</v>
      </c>
      <c r="E6" s="340"/>
      <c r="F6" s="3" t="s">
        <v>33</v>
      </c>
      <c r="G6" s="3" t="s">
        <v>31</v>
      </c>
      <c r="H6" s="3" t="s">
        <v>32</v>
      </c>
      <c r="I6" s="3" t="s">
        <v>34</v>
      </c>
      <c r="J6" s="3" t="s">
        <v>18</v>
      </c>
      <c r="K6" s="15" t="s">
        <v>19</v>
      </c>
      <c r="L6" s="14" t="s">
        <v>36</v>
      </c>
      <c r="M6" s="14" t="s">
        <v>229</v>
      </c>
      <c r="N6" s="13" t="s">
        <v>37</v>
      </c>
      <c r="O6" s="11" t="s">
        <v>27</v>
      </c>
      <c r="P6" s="8" t="s">
        <v>22</v>
      </c>
    </row>
    <row r="7" spans="2:21" ht="63" customHeight="1" thickBot="1" x14ac:dyDescent="0.3">
      <c r="B7" s="344" t="s">
        <v>30</v>
      </c>
      <c r="C7" s="308" t="s">
        <v>29</v>
      </c>
      <c r="D7" s="21" t="s">
        <v>0</v>
      </c>
      <c r="E7" s="22" t="s">
        <v>38</v>
      </c>
      <c r="F7" s="23" t="s">
        <v>39</v>
      </c>
      <c r="G7" s="23" t="s">
        <v>40</v>
      </c>
      <c r="H7" s="24">
        <v>1</v>
      </c>
      <c r="I7" s="24" t="s">
        <v>41</v>
      </c>
      <c r="J7" s="24" t="s">
        <v>42</v>
      </c>
      <c r="K7" s="25">
        <v>42789</v>
      </c>
      <c r="L7" s="152"/>
      <c r="M7" s="152"/>
      <c r="N7" s="153"/>
      <c r="O7" s="154">
        <v>1</v>
      </c>
      <c r="P7" s="249" t="s">
        <v>230</v>
      </c>
      <c r="S7" s="307"/>
      <c r="T7" s="307"/>
      <c r="U7" s="307"/>
    </row>
    <row r="8" spans="2:21" ht="138" customHeight="1" thickBot="1" x14ac:dyDescent="0.3">
      <c r="B8" s="345"/>
      <c r="C8" s="309"/>
      <c r="D8" s="26" t="s">
        <v>43</v>
      </c>
      <c r="E8" s="27" t="s">
        <v>44</v>
      </c>
      <c r="F8" s="28" t="s">
        <v>218</v>
      </c>
      <c r="G8" s="28" t="s">
        <v>45</v>
      </c>
      <c r="H8" s="29">
        <v>1</v>
      </c>
      <c r="I8" s="29" t="s">
        <v>41</v>
      </c>
      <c r="J8" s="29" t="s">
        <v>42</v>
      </c>
      <c r="K8" s="30">
        <v>42794</v>
      </c>
      <c r="L8" s="155"/>
      <c r="M8" s="155"/>
      <c r="N8" s="156"/>
      <c r="O8" s="157">
        <v>1</v>
      </c>
      <c r="P8" s="249" t="s">
        <v>230</v>
      </c>
    </row>
    <row r="9" spans="2:21" ht="66" customHeight="1" thickBot="1" x14ac:dyDescent="0.3">
      <c r="B9" s="345"/>
      <c r="C9" s="310"/>
      <c r="D9" s="31" t="s">
        <v>46</v>
      </c>
      <c r="E9" s="32" t="s">
        <v>47</v>
      </c>
      <c r="F9" s="33" t="s">
        <v>48</v>
      </c>
      <c r="G9" s="33" t="s">
        <v>49</v>
      </c>
      <c r="H9" s="34">
        <v>1</v>
      </c>
      <c r="I9" s="34" t="s">
        <v>41</v>
      </c>
      <c r="J9" s="34" t="s">
        <v>42</v>
      </c>
      <c r="K9" s="35">
        <v>42794</v>
      </c>
      <c r="L9" s="158"/>
      <c r="M9" s="158"/>
      <c r="N9" s="159"/>
      <c r="O9" s="160">
        <v>1</v>
      </c>
      <c r="P9" s="249" t="s">
        <v>230</v>
      </c>
    </row>
    <row r="10" spans="2:21" ht="89.25" customHeight="1" thickBot="1" x14ac:dyDescent="0.3">
      <c r="B10" s="345"/>
      <c r="C10" s="341" t="s">
        <v>50</v>
      </c>
      <c r="D10" s="21" t="s">
        <v>51</v>
      </c>
      <c r="E10" s="22" t="s">
        <v>52</v>
      </c>
      <c r="F10" s="23" t="s">
        <v>53</v>
      </c>
      <c r="G10" s="23" t="s">
        <v>54</v>
      </c>
      <c r="H10" s="24">
        <v>1</v>
      </c>
      <c r="I10" s="24" t="s">
        <v>41</v>
      </c>
      <c r="J10" s="24" t="s">
        <v>55</v>
      </c>
      <c r="K10" s="25">
        <v>42781</v>
      </c>
      <c r="L10" s="161"/>
      <c r="M10" s="161"/>
      <c r="N10" s="153"/>
      <c r="O10" s="162">
        <v>1</v>
      </c>
      <c r="P10" s="249" t="s">
        <v>230</v>
      </c>
    </row>
    <row r="11" spans="2:21" ht="150" customHeight="1" thickBot="1" x14ac:dyDescent="0.3">
      <c r="B11" s="345"/>
      <c r="C11" s="342"/>
      <c r="D11" s="26" t="s">
        <v>4</v>
      </c>
      <c r="E11" s="27" t="s">
        <v>56</v>
      </c>
      <c r="F11" s="28" t="s">
        <v>57</v>
      </c>
      <c r="G11" s="28" t="s">
        <v>58</v>
      </c>
      <c r="H11" s="29">
        <v>1</v>
      </c>
      <c r="I11" s="29" t="s">
        <v>41</v>
      </c>
      <c r="J11" s="29" t="s">
        <v>55</v>
      </c>
      <c r="K11" s="30">
        <v>42781</v>
      </c>
      <c r="L11" s="163"/>
      <c r="M11" s="163"/>
      <c r="N11" s="164"/>
      <c r="O11" s="165">
        <v>1</v>
      </c>
      <c r="P11" s="249" t="s">
        <v>230</v>
      </c>
    </row>
    <row r="12" spans="2:21" ht="134.25" customHeight="1" thickBot="1" x14ac:dyDescent="0.3">
      <c r="B12" s="345"/>
      <c r="C12" s="343"/>
      <c r="D12" s="31" t="s">
        <v>59</v>
      </c>
      <c r="E12" s="32" t="s">
        <v>60</v>
      </c>
      <c r="F12" s="33" t="s">
        <v>61</v>
      </c>
      <c r="G12" s="33" t="s">
        <v>62</v>
      </c>
      <c r="H12" s="34">
        <v>1</v>
      </c>
      <c r="I12" s="34" t="s">
        <v>41</v>
      </c>
      <c r="J12" s="34" t="s">
        <v>55</v>
      </c>
      <c r="K12" s="35">
        <v>42781</v>
      </c>
      <c r="L12" s="158"/>
      <c r="M12" s="158"/>
      <c r="N12" s="166"/>
      <c r="O12" s="167">
        <v>1</v>
      </c>
      <c r="P12" s="249" t="s">
        <v>230</v>
      </c>
    </row>
    <row r="13" spans="2:21" ht="85.5" customHeight="1" thickBot="1" x14ac:dyDescent="0.3">
      <c r="B13" s="345"/>
      <c r="C13" s="9" t="s">
        <v>63</v>
      </c>
      <c r="D13" s="36" t="s">
        <v>5</v>
      </c>
      <c r="E13" s="37" t="s">
        <v>64</v>
      </c>
      <c r="F13" s="38" t="s">
        <v>65</v>
      </c>
      <c r="G13" s="38" t="s">
        <v>66</v>
      </c>
      <c r="H13" s="39">
        <v>1</v>
      </c>
      <c r="I13" s="39" t="s">
        <v>41</v>
      </c>
      <c r="J13" s="40" t="s">
        <v>67</v>
      </c>
      <c r="K13" s="41">
        <v>42781</v>
      </c>
      <c r="L13" s="168"/>
      <c r="M13" s="168"/>
      <c r="N13" s="169"/>
      <c r="O13" s="170">
        <v>1</v>
      </c>
      <c r="P13" s="249" t="s">
        <v>230</v>
      </c>
    </row>
    <row r="14" spans="2:21" ht="75" customHeight="1" thickBot="1" x14ac:dyDescent="0.3">
      <c r="B14" s="298" t="s">
        <v>68</v>
      </c>
      <c r="C14" s="10" t="s">
        <v>70</v>
      </c>
      <c r="D14" s="42" t="s">
        <v>71</v>
      </c>
      <c r="E14" s="43" t="s">
        <v>72</v>
      </c>
      <c r="F14" s="43" t="s">
        <v>73</v>
      </c>
      <c r="G14" s="44" t="s">
        <v>74</v>
      </c>
      <c r="H14" s="45" t="s">
        <v>75</v>
      </c>
      <c r="I14" s="45" t="s">
        <v>76</v>
      </c>
      <c r="J14" s="45" t="s">
        <v>77</v>
      </c>
      <c r="K14" s="46" t="s">
        <v>78</v>
      </c>
      <c r="L14" s="47" t="s">
        <v>35</v>
      </c>
      <c r="M14" s="42" t="s">
        <v>79</v>
      </c>
      <c r="N14" s="42" t="s">
        <v>80</v>
      </c>
      <c r="O14" s="48"/>
      <c r="P14" s="279"/>
    </row>
    <row r="15" spans="2:21" ht="288" customHeight="1" thickBot="1" x14ac:dyDescent="0.3">
      <c r="B15" s="299"/>
      <c r="C15" s="318" t="s">
        <v>481</v>
      </c>
      <c r="D15" s="321" t="s">
        <v>231</v>
      </c>
      <c r="E15" s="49" t="s">
        <v>408</v>
      </c>
      <c r="F15" s="49" t="s">
        <v>409</v>
      </c>
      <c r="G15" s="50" t="s">
        <v>410</v>
      </c>
      <c r="H15" s="50" t="s">
        <v>232</v>
      </c>
      <c r="I15" s="50" t="s">
        <v>233</v>
      </c>
      <c r="J15" s="51">
        <v>1</v>
      </c>
      <c r="K15" s="323" t="s">
        <v>234</v>
      </c>
      <c r="L15" s="50" t="s">
        <v>235</v>
      </c>
      <c r="M15" s="50" t="s">
        <v>411</v>
      </c>
      <c r="N15" s="52">
        <v>42870</v>
      </c>
      <c r="O15" s="167">
        <v>1</v>
      </c>
      <c r="P15" s="280" t="s">
        <v>412</v>
      </c>
      <c r="R15" s="16"/>
    </row>
    <row r="16" spans="2:21" ht="45" customHeight="1" x14ac:dyDescent="0.25">
      <c r="B16" s="299"/>
      <c r="C16" s="319"/>
      <c r="D16" s="322"/>
      <c r="E16" s="171" t="s">
        <v>236</v>
      </c>
      <c r="F16" s="172"/>
      <c r="G16" s="172"/>
      <c r="H16" s="173" t="s">
        <v>237</v>
      </c>
      <c r="I16" s="173" t="s">
        <v>237</v>
      </c>
      <c r="J16" s="53">
        <v>1</v>
      </c>
      <c r="K16" s="324"/>
      <c r="L16" s="173" t="s">
        <v>247</v>
      </c>
      <c r="M16" s="174">
        <v>42870</v>
      </c>
      <c r="N16" s="174">
        <v>42901</v>
      </c>
      <c r="O16" s="167">
        <v>1</v>
      </c>
      <c r="P16" s="175" t="s">
        <v>413</v>
      </c>
    </row>
    <row r="17" spans="2:16" ht="39.75" customHeight="1" x14ac:dyDescent="0.25">
      <c r="B17" s="299"/>
      <c r="C17" s="319"/>
      <c r="D17" s="322"/>
      <c r="E17" s="171" t="s">
        <v>238</v>
      </c>
      <c r="F17" s="172"/>
      <c r="G17" s="172"/>
      <c r="H17" s="173" t="s">
        <v>239</v>
      </c>
      <c r="I17" s="173" t="s">
        <v>240</v>
      </c>
      <c r="J17" s="53">
        <v>1</v>
      </c>
      <c r="K17" s="324"/>
      <c r="L17" s="173" t="s">
        <v>247</v>
      </c>
      <c r="M17" s="174">
        <v>42902</v>
      </c>
      <c r="N17" s="174">
        <v>42931</v>
      </c>
      <c r="O17" s="167">
        <v>1</v>
      </c>
      <c r="P17" s="176" t="s">
        <v>250</v>
      </c>
    </row>
    <row r="18" spans="2:16" ht="44.25" customHeight="1" x14ac:dyDescent="0.25">
      <c r="B18" s="299"/>
      <c r="C18" s="319"/>
      <c r="D18" s="322"/>
      <c r="E18" s="171" t="s">
        <v>241</v>
      </c>
      <c r="F18" s="172"/>
      <c r="G18" s="172"/>
      <c r="H18" s="173" t="s">
        <v>242</v>
      </c>
      <c r="I18" s="173" t="s">
        <v>242</v>
      </c>
      <c r="J18" s="53">
        <v>1</v>
      </c>
      <c r="K18" s="324"/>
      <c r="L18" s="173" t="s">
        <v>248</v>
      </c>
      <c r="M18" s="174">
        <v>42932</v>
      </c>
      <c r="N18" s="174">
        <v>42946</v>
      </c>
      <c r="O18" s="167">
        <v>1</v>
      </c>
      <c r="P18" s="177" t="s">
        <v>251</v>
      </c>
    </row>
    <row r="19" spans="2:16" ht="54" customHeight="1" thickBot="1" x14ac:dyDescent="0.3">
      <c r="B19" s="299"/>
      <c r="C19" s="319"/>
      <c r="D19" s="322"/>
      <c r="E19" s="171" t="s">
        <v>243</v>
      </c>
      <c r="F19" s="172"/>
      <c r="G19" s="172"/>
      <c r="H19" s="173" t="s">
        <v>244</v>
      </c>
      <c r="I19" s="173" t="s">
        <v>245</v>
      </c>
      <c r="J19" s="53">
        <v>1</v>
      </c>
      <c r="K19" s="324"/>
      <c r="L19" s="173" t="s">
        <v>248</v>
      </c>
      <c r="M19" s="174">
        <v>42917</v>
      </c>
      <c r="N19" s="174">
        <v>43008</v>
      </c>
      <c r="O19" s="54"/>
      <c r="P19" s="55" t="s">
        <v>224</v>
      </c>
    </row>
    <row r="20" spans="2:16" ht="45" customHeight="1" thickBot="1" x14ac:dyDescent="0.3">
      <c r="B20" s="300"/>
      <c r="C20" s="320"/>
      <c r="D20" s="322"/>
      <c r="E20" s="178" t="s">
        <v>246</v>
      </c>
      <c r="F20" s="179"/>
      <c r="G20" s="180"/>
      <c r="H20" s="181" t="s">
        <v>482</v>
      </c>
      <c r="I20" s="181" t="s">
        <v>232</v>
      </c>
      <c r="J20" s="56">
        <v>1</v>
      </c>
      <c r="K20" s="324"/>
      <c r="L20" s="181" t="s">
        <v>249</v>
      </c>
      <c r="M20" s="182">
        <v>43009</v>
      </c>
      <c r="N20" s="183">
        <v>43099</v>
      </c>
      <c r="O20" s="57"/>
      <c r="P20" s="58" t="s">
        <v>224</v>
      </c>
    </row>
    <row r="21" spans="2:16" ht="71.25" customHeight="1" x14ac:dyDescent="0.25">
      <c r="B21" s="298" t="s">
        <v>81</v>
      </c>
      <c r="C21" s="315" t="s">
        <v>265</v>
      </c>
      <c r="D21" s="59">
        <v>1.1000000000000001</v>
      </c>
      <c r="E21" s="60" t="s">
        <v>252</v>
      </c>
      <c r="F21" s="184" t="s">
        <v>253</v>
      </c>
      <c r="G21" s="184" t="s">
        <v>254</v>
      </c>
      <c r="H21" s="184">
        <v>1</v>
      </c>
      <c r="I21" s="185">
        <v>20000000</v>
      </c>
      <c r="J21" s="184" t="s">
        <v>255</v>
      </c>
      <c r="K21" s="99" t="s">
        <v>166</v>
      </c>
      <c r="L21" s="186"/>
      <c r="M21" s="187"/>
      <c r="N21" s="188"/>
      <c r="O21" s="189">
        <v>1</v>
      </c>
      <c r="P21" s="61" t="s">
        <v>230</v>
      </c>
    </row>
    <row r="22" spans="2:16" ht="71.25" customHeight="1" x14ac:dyDescent="0.25">
      <c r="B22" s="299"/>
      <c r="C22" s="316"/>
      <c r="D22" s="62">
        <v>1.2</v>
      </c>
      <c r="E22" s="63" t="s">
        <v>82</v>
      </c>
      <c r="F22" s="64" t="s">
        <v>83</v>
      </c>
      <c r="G22" s="65" t="s">
        <v>84</v>
      </c>
      <c r="H22" s="64">
        <v>1</v>
      </c>
      <c r="I22" s="64" t="s">
        <v>69</v>
      </c>
      <c r="J22" s="66" t="s">
        <v>85</v>
      </c>
      <c r="K22" s="67" t="s">
        <v>15</v>
      </c>
      <c r="L22" s="190"/>
      <c r="M22" s="191"/>
      <c r="N22" s="164"/>
      <c r="O22" s="165"/>
      <c r="P22" s="68" t="s">
        <v>224</v>
      </c>
    </row>
    <row r="23" spans="2:16" ht="81.75" customHeight="1" x14ac:dyDescent="0.25">
      <c r="B23" s="299"/>
      <c r="C23" s="316"/>
      <c r="D23" s="62">
        <v>1.3</v>
      </c>
      <c r="E23" s="63" t="s">
        <v>86</v>
      </c>
      <c r="F23" s="64" t="s">
        <v>219</v>
      </c>
      <c r="G23" s="65" t="s">
        <v>220</v>
      </c>
      <c r="H23" s="64">
        <v>1</v>
      </c>
      <c r="I23" s="64" t="s">
        <v>69</v>
      </c>
      <c r="J23" s="66" t="s">
        <v>85</v>
      </c>
      <c r="K23" s="67" t="s">
        <v>15</v>
      </c>
      <c r="L23" s="192"/>
      <c r="M23" s="193"/>
      <c r="N23" s="164"/>
      <c r="O23" s="165"/>
      <c r="P23" s="68" t="s">
        <v>224</v>
      </c>
    </row>
    <row r="24" spans="2:16" ht="95.25" customHeight="1" x14ac:dyDescent="0.25">
      <c r="B24" s="299"/>
      <c r="C24" s="316"/>
      <c r="D24" s="62">
        <v>1.4</v>
      </c>
      <c r="E24" s="63" t="s">
        <v>87</v>
      </c>
      <c r="F24" s="66" t="s">
        <v>219</v>
      </c>
      <c r="G24" s="63" t="s">
        <v>221</v>
      </c>
      <c r="H24" s="66">
        <v>6</v>
      </c>
      <c r="I24" s="64" t="s">
        <v>69</v>
      </c>
      <c r="J24" s="66" t="s">
        <v>85</v>
      </c>
      <c r="K24" s="67" t="s">
        <v>15</v>
      </c>
      <c r="L24" s="194"/>
      <c r="M24" s="195"/>
      <c r="N24" s="164"/>
      <c r="O24" s="196"/>
      <c r="P24" s="68" t="s">
        <v>224</v>
      </c>
    </row>
    <row r="25" spans="2:16" ht="114" customHeight="1" x14ac:dyDescent="0.25">
      <c r="B25" s="299"/>
      <c r="C25" s="316"/>
      <c r="D25" s="62">
        <v>1.5</v>
      </c>
      <c r="E25" s="63" t="s">
        <v>88</v>
      </c>
      <c r="F25" s="66" t="s">
        <v>89</v>
      </c>
      <c r="G25" s="63" t="s">
        <v>90</v>
      </c>
      <c r="H25" s="66">
        <v>3</v>
      </c>
      <c r="I25" s="66" t="s">
        <v>69</v>
      </c>
      <c r="J25" s="66" t="s">
        <v>85</v>
      </c>
      <c r="K25" s="69" t="s">
        <v>15</v>
      </c>
      <c r="L25" s="197"/>
      <c r="M25" s="198"/>
      <c r="N25" s="199"/>
      <c r="O25" s="196"/>
      <c r="P25" s="68" t="s">
        <v>224</v>
      </c>
    </row>
    <row r="26" spans="2:16" ht="79.5" customHeight="1" x14ac:dyDescent="0.25">
      <c r="B26" s="299"/>
      <c r="C26" s="316"/>
      <c r="D26" s="62">
        <v>1.6</v>
      </c>
      <c r="E26" s="70" t="s">
        <v>414</v>
      </c>
      <c r="F26" s="71" t="s">
        <v>256</v>
      </c>
      <c r="G26" s="71" t="s">
        <v>257</v>
      </c>
      <c r="H26" s="71">
        <v>5</v>
      </c>
      <c r="I26" s="72">
        <v>30000000</v>
      </c>
      <c r="J26" s="66" t="s">
        <v>258</v>
      </c>
      <c r="K26" s="69" t="s">
        <v>15</v>
      </c>
      <c r="L26" s="197"/>
      <c r="M26" s="198"/>
      <c r="N26" s="200"/>
      <c r="O26" s="196"/>
      <c r="P26" s="68" t="s">
        <v>224</v>
      </c>
    </row>
    <row r="27" spans="2:16" ht="79.5" customHeight="1" x14ac:dyDescent="0.25">
      <c r="B27" s="299"/>
      <c r="C27" s="316"/>
      <c r="D27" s="62">
        <v>1.7</v>
      </c>
      <c r="E27" s="63" t="s">
        <v>259</v>
      </c>
      <c r="F27" s="66" t="s">
        <v>91</v>
      </c>
      <c r="G27" s="66" t="s">
        <v>92</v>
      </c>
      <c r="H27" s="66">
        <v>1</v>
      </c>
      <c r="I27" s="73">
        <v>30000000</v>
      </c>
      <c r="J27" s="66" t="s">
        <v>260</v>
      </c>
      <c r="K27" s="69" t="s">
        <v>15</v>
      </c>
      <c r="L27" s="197"/>
      <c r="M27" s="201"/>
      <c r="N27" s="202"/>
      <c r="O27" s="203"/>
      <c r="P27" s="68" t="s">
        <v>224</v>
      </c>
    </row>
    <row r="28" spans="2:16" ht="79.5" customHeight="1" x14ac:dyDescent="0.25">
      <c r="B28" s="299"/>
      <c r="C28" s="316"/>
      <c r="D28" s="62">
        <v>1.8</v>
      </c>
      <c r="E28" s="63" t="s">
        <v>415</v>
      </c>
      <c r="F28" s="66" t="s">
        <v>91</v>
      </c>
      <c r="G28" s="66" t="s">
        <v>92</v>
      </c>
      <c r="H28" s="66">
        <v>1</v>
      </c>
      <c r="I28" s="73">
        <v>20000000</v>
      </c>
      <c r="J28" s="66" t="s">
        <v>261</v>
      </c>
      <c r="K28" s="69" t="s">
        <v>15</v>
      </c>
      <c r="L28" s="197"/>
      <c r="M28" s="201"/>
      <c r="N28" s="202"/>
      <c r="O28" s="203"/>
      <c r="P28" s="68" t="s">
        <v>224</v>
      </c>
    </row>
    <row r="29" spans="2:16" ht="98.25" customHeight="1" x14ac:dyDescent="0.25">
      <c r="B29" s="299"/>
      <c r="C29" s="316"/>
      <c r="D29" s="62">
        <v>1.9</v>
      </c>
      <c r="E29" s="63" t="s">
        <v>416</v>
      </c>
      <c r="F29" s="66" t="s">
        <v>91</v>
      </c>
      <c r="G29" s="66" t="s">
        <v>92</v>
      </c>
      <c r="H29" s="66">
        <v>1</v>
      </c>
      <c r="I29" s="73">
        <v>25000000</v>
      </c>
      <c r="J29" s="66" t="s">
        <v>262</v>
      </c>
      <c r="K29" s="69" t="s">
        <v>15</v>
      </c>
      <c r="L29" s="197"/>
      <c r="M29" s="201"/>
      <c r="N29" s="202"/>
      <c r="O29" s="203"/>
      <c r="P29" s="68" t="s">
        <v>224</v>
      </c>
    </row>
    <row r="30" spans="2:16" ht="120" customHeight="1" x14ac:dyDescent="0.25">
      <c r="B30" s="299"/>
      <c r="C30" s="316"/>
      <c r="D30" s="62" t="s">
        <v>264</v>
      </c>
      <c r="E30" s="63" t="s">
        <v>417</v>
      </c>
      <c r="F30" s="66" t="s">
        <v>93</v>
      </c>
      <c r="G30" s="66" t="s">
        <v>263</v>
      </c>
      <c r="H30" s="66">
        <v>2</v>
      </c>
      <c r="I30" s="66" t="s">
        <v>69</v>
      </c>
      <c r="J30" s="66" t="s">
        <v>418</v>
      </c>
      <c r="K30" s="69" t="s">
        <v>96</v>
      </c>
      <c r="L30" s="197"/>
      <c r="M30" s="201"/>
      <c r="N30" s="202"/>
      <c r="O30" s="204"/>
      <c r="P30" s="68" t="s">
        <v>224</v>
      </c>
    </row>
    <row r="31" spans="2:16" ht="313.5" customHeight="1" x14ac:dyDescent="0.25">
      <c r="B31" s="299"/>
      <c r="C31" s="316"/>
      <c r="D31" s="62">
        <v>1.1100000000000001</v>
      </c>
      <c r="E31" s="63" t="s">
        <v>419</v>
      </c>
      <c r="F31" s="66" t="s">
        <v>93</v>
      </c>
      <c r="G31" s="66" t="s">
        <v>94</v>
      </c>
      <c r="H31" s="66">
        <v>1</v>
      </c>
      <c r="I31" s="66">
        <v>0</v>
      </c>
      <c r="J31" s="66" t="s">
        <v>95</v>
      </c>
      <c r="K31" s="69" t="s">
        <v>15</v>
      </c>
      <c r="L31" s="197"/>
      <c r="M31" s="205" t="s">
        <v>223</v>
      </c>
      <c r="N31" s="202"/>
      <c r="O31" s="203">
        <v>1</v>
      </c>
      <c r="P31" s="74" t="s">
        <v>390</v>
      </c>
    </row>
    <row r="32" spans="2:16" ht="121.5" customHeight="1" x14ac:dyDescent="0.25">
      <c r="B32" s="299"/>
      <c r="C32" s="316"/>
      <c r="D32" s="62">
        <v>1.1200000000000001</v>
      </c>
      <c r="E32" s="63" t="s">
        <v>420</v>
      </c>
      <c r="F32" s="75" t="s">
        <v>421</v>
      </c>
      <c r="G32" s="75" t="s">
        <v>422</v>
      </c>
      <c r="H32" s="75">
        <v>4</v>
      </c>
      <c r="I32" s="64">
        <v>0</v>
      </c>
      <c r="J32" s="66" t="s">
        <v>266</v>
      </c>
      <c r="K32" s="67" t="s">
        <v>267</v>
      </c>
      <c r="L32" s="197"/>
      <c r="M32" s="205" t="s">
        <v>223</v>
      </c>
      <c r="N32" s="202"/>
      <c r="O32" s="203">
        <v>0.5</v>
      </c>
      <c r="P32" s="74" t="s">
        <v>392</v>
      </c>
    </row>
    <row r="33" spans="2:16" ht="52.5" customHeight="1" x14ac:dyDescent="0.25">
      <c r="B33" s="299"/>
      <c r="C33" s="316"/>
      <c r="D33" s="62">
        <v>1.1299999999999999</v>
      </c>
      <c r="E33" s="63" t="s">
        <v>423</v>
      </c>
      <c r="F33" s="75" t="s">
        <v>268</v>
      </c>
      <c r="G33" s="75" t="s">
        <v>269</v>
      </c>
      <c r="H33" s="75">
        <v>1</v>
      </c>
      <c r="I33" s="64">
        <v>0</v>
      </c>
      <c r="J33" s="66" t="s">
        <v>270</v>
      </c>
      <c r="K33" s="67" t="s">
        <v>271</v>
      </c>
      <c r="L33" s="197"/>
      <c r="M33" s="205" t="s">
        <v>223</v>
      </c>
      <c r="N33" s="202"/>
      <c r="O33" s="203">
        <v>1</v>
      </c>
      <c r="P33" s="74" t="s">
        <v>424</v>
      </c>
    </row>
    <row r="34" spans="2:16" ht="107.25" customHeight="1" thickBot="1" x14ac:dyDescent="0.3">
      <c r="B34" s="299"/>
      <c r="C34" s="317"/>
      <c r="D34" s="76">
        <v>1.1399999999999999</v>
      </c>
      <c r="E34" s="77" t="s">
        <v>272</v>
      </c>
      <c r="F34" s="78" t="s">
        <v>273</v>
      </c>
      <c r="G34" s="78" t="s">
        <v>274</v>
      </c>
      <c r="H34" s="78">
        <v>6</v>
      </c>
      <c r="I34" s="78">
        <v>0</v>
      </c>
      <c r="J34" s="78" t="s">
        <v>275</v>
      </c>
      <c r="K34" s="79" t="s">
        <v>276</v>
      </c>
      <c r="L34" s="206"/>
      <c r="M34" s="205" t="s">
        <v>223</v>
      </c>
      <c r="N34" s="202"/>
      <c r="O34" s="203">
        <v>0.7</v>
      </c>
      <c r="P34" s="74" t="s">
        <v>425</v>
      </c>
    </row>
    <row r="35" spans="2:16" ht="99" customHeight="1" x14ac:dyDescent="0.25">
      <c r="B35" s="299"/>
      <c r="C35" s="327" t="s">
        <v>277</v>
      </c>
      <c r="D35" s="80">
        <v>1</v>
      </c>
      <c r="E35" s="81" t="s">
        <v>278</v>
      </c>
      <c r="F35" s="81" t="s">
        <v>279</v>
      </c>
      <c r="G35" s="81" t="s">
        <v>280</v>
      </c>
      <c r="H35" s="82">
        <v>1</v>
      </c>
      <c r="I35" s="82" t="s">
        <v>69</v>
      </c>
      <c r="J35" s="81" t="s">
        <v>281</v>
      </c>
      <c r="K35" s="81" t="s">
        <v>282</v>
      </c>
      <c r="L35" s="207"/>
      <c r="M35" s="208" t="s">
        <v>223</v>
      </c>
      <c r="N35" s="209"/>
      <c r="O35" s="154">
        <v>1</v>
      </c>
      <c r="P35" s="61" t="s">
        <v>426</v>
      </c>
    </row>
    <row r="36" spans="2:16" ht="63" customHeight="1" x14ac:dyDescent="0.25">
      <c r="B36" s="299"/>
      <c r="C36" s="328"/>
      <c r="D36" s="83">
        <f>+D35+1</f>
        <v>2</v>
      </c>
      <c r="E36" s="84" t="s">
        <v>483</v>
      </c>
      <c r="F36" s="84" t="s">
        <v>283</v>
      </c>
      <c r="G36" s="84" t="s">
        <v>280</v>
      </c>
      <c r="H36" s="85">
        <v>1</v>
      </c>
      <c r="I36" s="85" t="s">
        <v>69</v>
      </c>
      <c r="J36" s="70" t="s">
        <v>281</v>
      </c>
      <c r="K36" s="70" t="s">
        <v>282</v>
      </c>
      <c r="L36" s="190"/>
      <c r="M36" s="210" t="s">
        <v>394</v>
      </c>
      <c r="N36" s="200"/>
      <c r="O36" s="196">
        <v>1</v>
      </c>
      <c r="P36" s="68" t="s">
        <v>427</v>
      </c>
    </row>
    <row r="37" spans="2:16" ht="129.75" customHeight="1" x14ac:dyDescent="0.25">
      <c r="B37" s="299"/>
      <c r="C37" s="328"/>
      <c r="D37" s="83">
        <f t="shared" ref="D37:D46" si="0">+D36+1</f>
        <v>3</v>
      </c>
      <c r="E37" s="84" t="s">
        <v>284</v>
      </c>
      <c r="F37" s="84" t="s">
        <v>285</v>
      </c>
      <c r="G37" s="84" t="s">
        <v>286</v>
      </c>
      <c r="H37" s="85">
        <v>1</v>
      </c>
      <c r="I37" s="85" t="s">
        <v>69</v>
      </c>
      <c r="J37" s="70" t="s">
        <v>281</v>
      </c>
      <c r="K37" s="70" t="s">
        <v>287</v>
      </c>
      <c r="L37" s="190"/>
      <c r="M37" s="210" t="s">
        <v>223</v>
      </c>
      <c r="N37" s="200"/>
      <c r="O37" s="196">
        <v>1</v>
      </c>
      <c r="P37" s="86" t="s">
        <v>391</v>
      </c>
    </row>
    <row r="38" spans="2:16" ht="55.9" customHeight="1" x14ac:dyDescent="0.25">
      <c r="B38" s="299"/>
      <c r="C38" s="328"/>
      <c r="D38" s="83">
        <f t="shared" si="0"/>
        <v>4</v>
      </c>
      <c r="E38" s="84" t="s">
        <v>288</v>
      </c>
      <c r="F38" s="85" t="s">
        <v>289</v>
      </c>
      <c r="G38" s="85" t="s">
        <v>290</v>
      </c>
      <c r="H38" s="85">
        <v>1</v>
      </c>
      <c r="I38" s="87" t="s">
        <v>69</v>
      </c>
      <c r="J38" s="66" t="s">
        <v>291</v>
      </c>
      <c r="K38" s="69" t="s">
        <v>15</v>
      </c>
      <c r="L38" s="190"/>
      <c r="M38" s="210"/>
      <c r="N38" s="200"/>
      <c r="O38" s="196"/>
      <c r="P38" s="68" t="s">
        <v>224</v>
      </c>
    </row>
    <row r="39" spans="2:16" ht="55.9" customHeight="1" x14ac:dyDescent="0.25">
      <c r="B39" s="299"/>
      <c r="C39" s="328"/>
      <c r="D39" s="83">
        <f t="shared" si="0"/>
        <v>5</v>
      </c>
      <c r="E39" s="63" t="s">
        <v>292</v>
      </c>
      <c r="F39" s="66" t="s">
        <v>293</v>
      </c>
      <c r="G39" s="66" t="s">
        <v>294</v>
      </c>
      <c r="H39" s="66">
        <v>1</v>
      </c>
      <c r="I39" s="66" t="s">
        <v>69</v>
      </c>
      <c r="J39" s="66" t="s">
        <v>295</v>
      </c>
      <c r="K39" s="69" t="s">
        <v>15</v>
      </c>
      <c r="L39" s="190"/>
      <c r="M39" s="210"/>
      <c r="N39" s="200"/>
      <c r="O39" s="196"/>
      <c r="P39" s="68" t="s">
        <v>224</v>
      </c>
    </row>
    <row r="40" spans="2:16" ht="67.5" customHeight="1" x14ac:dyDescent="0.25">
      <c r="B40" s="299"/>
      <c r="C40" s="328"/>
      <c r="D40" s="83">
        <f t="shared" si="0"/>
        <v>6</v>
      </c>
      <c r="E40" s="70" t="s">
        <v>296</v>
      </c>
      <c r="F40" s="71" t="s">
        <v>297</v>
      </c>
      <c r="G40" s="71" t="s">
        <v>298</v>
      </c>
      <c r="H40" s="71">
        <v>2</v>
      </c>
      <c r="I40" s="66" t="s">
        <v>69</v>
      </c>
      <c r="J40" s="71" t="s">
        <v>299</v>
      </c>
      <c r="K40" s="69" t="s">
        <v>15</v>
      </c>
      <c r="L40" s="190"/>
      <c r="M40" s="210"/>
      <c r="N40" s="200"/>
      <c r="O40" s="196"/>
      <c r="P40" s="68" t="s">
        <v>224</v>
      </c>
    </row>
    <row r="41" spans="2:16" ht="55.9" customHeight="1" x14ac:dyDescent="0.25">
      <c r="B41" s="299"/>
      <c r="C41" s="328"/>
      <c r="D41" s="83">
        <f t="shared" si="0"/>
        <v>7</v>
      </c>
      <c r="E41" s="63" t="s">
        <v>300</v>
      </c>
      <c r="F41" s="66" t="s">
        <v>91</v>
      </c>
      <c r="G41" s="66" t="s">
        <v>301</v>
      </c>
      <c r="H41" s="66">
        <v>1</v>
      </c>
      <c r="I41" s="88">
        <v>42000000</v>
      </c>
      <c r="J41" s="66" t="s">
        <v>302</v>
      </c>
      <c r="K41" s="69" t="s">
        <v>15</v>
      </c>
      <c r="L41" s="190"/>
      <c r="M41" s="210"/>
      <c r="N41" s="200"/>
      <c r="O41" s="196"/>
      <c r="P41" s="68" t="s">
        <v>224</v>
      </c>
    </row>
    <row r="42" spans="2:16" ht="55.9" customHeight="1" x14ac:dyDescent="0.25">
      <c r="B42" s="299"/>
      <c r="C42" s="328"/>
      <c r="D42" s="83">
        <f t="shared" si="0"/>
        <v>8</v>
      </c>
      <c r="E42" s="70" t="s">
        <v>303</v>
      </c>
      <c r="F42" s="71" t="s">
        <v>304</v>
      </c>
      <c r="G42" s="71" t="s">
        <v>428</v>
      </c>
      <c r="H42" s="71">
        <v>14</v>
      </c>
      <c r="I42" s="89">
        <f>2454067+2403420+1256205+2700000+1256205+1349310+1256205+2276070+1256205+1623420+1051743+900000+1051743+3839100+1051743+2893320+1051743+2015100+1051743+1829460+1051743+1324840+1051743+2229300+1051743+1373700+1051743</f>
        <v>43701614</v>
      </c>
      <c r="J42" s="66" t="s">
        <v>305</v>
      </c>
      <c r="K42" s="69" t="s">
        <v>15</v>
      </c>
      <c r="L42" s="190"/>
      <c r="M42" s="210"/>
      <c r="N42" s="200"/>
      <c r="O42" s="196"/>
      <c r="P42" s="68" t="s">
        <v>224</v>
      </c>
    </row>
    <row r="43" spans="2:16" ht="55.9" customHeight="1" x14ac:dyDescent="0.25">
      <c r="B43" s="299"/>
      <c r="C43" s="328"/>
      <c r="D43" s="83">
        <f t="shared" si="0"/>
        <v>9</v>
      </c>
      <c r="E43" s="63" t="s">
        <v>429</v>
      </c>
      <c r="F43" s="75" t="s">
        <v>306</v>
      </c>
      <c r="G43" s="75" t="s">
        <v>307</v>
      </c>
      <c r="H43" s="75">
        <v>1</v>
      </c>
      <c r="I43" s="64" t="s">
        <v>69</v>
      </c>
      <c r="J43" s="66" t="s">
        <v>308</v>
      </c>
      <c r="K43" s="67" t="s">
        <v>309</v>
      </c>
      <c r="L43" s="190"/>
      <c r="M43" s="210" t="s">
        <v>223</v>
      </c>
      <c r="N43" s="200"/>
      <c r="O43" s="196">
        <v>1</v>
      </c>
      <c r="P43" s="68" t="s">
        <v>430</v>
      </c>
    </row>
    <row r="44" spans="2:16" ht="189.75" customHeight="1" x14ac:dyDescent="0.25">
      <c r="B44" s="299"/>
      <c r="C44" s="328"/>
      <c r="D44" s="83">
        <f t="shared" si="0"/>
        <v>10</v>
      </c>
      <c r="E44" s="63" t="s">
        <v>431</v>
      </c>
      <c r="F44" s="75" t="s">
        <v>310</v>
      </c>
      <c r="G44" s="75" t="s">
        <v>311</v>
      </c>
      <c r="H44" s="75">
        <v>1</v>
      </c>
      <c r="I44" s="64" t="s">
        <v>69</v>
      </c>
      <c r="J44" s="66" t="s">
        <v>312</v>
      </c>
      <c r="K44" s="67" t="s">
        <v>313</v>
      </c>
      <c r="L44" s="190"/>
      <c r="M44" s="210" t="s">
        <v>223</v>
      </c>
      <c r="N44" s="200"/>
      <c r="O44" s="196">
        <v>1</v>
      </c>
      <c r="P44" s="68" t="s">
        <v>432</v>
      </c>
    </row>
    <row r="45" spans="2:16" ht="82.5" customHeight="1" x14ac:dyDescent="0.25">
      <c r="B45" s="299"/>
      <c r="C45" s="328"/>
      <c r="D45" s="83">
        <f t="shared" si="0"/>
        <v>11</v>
      </c>
      <c r="E45" s="63" t="s">
        <v>433</v>
      </c>
      <c r="F45" s="75" t="s">
        <v>310</v>
      </c>
      <c r="G45" s="75" t="s">
        <v>311</v>
      </c>
      <c r="H45" s="75">
        <v>1</v>
      </c>
      <c r="I45" s="64" t="s">
        <v>69</v>
      </c>
      <c r="J45" s="66" t="s">
        <v>484</v>
      </c>
      <c r="K45" s="67" t="s">
        <v>313</v>
      </c>
      <c r="L45" s="190"/>
      <c r="M45" s="210" t="s">
        <v>223</v>
      </c>
      <c r="N45" s="200"/>
      <c r="O45" s="196">
        <v>1</v>
      </c>
      <c r="P45" s="68" t="s">
        <v>434</v>
      </c>
    </row>
    <row r="46" spans="2:16" ht="126" customHeight="1" thickBot="1" x14ac:dyDescent="0.3">
      <c r="B46" s="299"/>
      <c r="C46" s="328"/>
      <c r="D46" s="90">
        <f t="shared" si="0"/>
        <v>12</v>
      </c>
      <c r="E46" s="91" t="s">
        <v>435</v>
      </c>
      <c r="F46" s="92" t="s">
        <v>310</v>
      </c>
      <c r="G46" s="92" t="s">
        <v>311</v>
      </c>
      <c r="H46" s="92">
        <v>1</v>
      </c>
      <c r="I46" s="93" t="s">
        <v>69</v>
      </c>
      <c r="J46" s="94" t="s">
        <v>436</v>
      </c>
      <c r="K46" s="95" t="s">
        <v>313</v>
      </c>
      <c r="L46" s="211"/>
      <c r="M46" s="212" t="s">
        <v>223</v>
      </c>
      <c r="N46" s="213"/>
      <c r="O46" s="214">
        <v>1</v>
      </c>
      <c r="P46" s="96" t="s">
        <v>437</v>
      </c>
    </row>
    <row r="47" spans="2:16" ht="211.5" customHeight="1" x14ac:dyDescent="0.25">
      <c r="B47" s="299"/>
      <c r="C47" s="305" t="s">
        <v>314</v>
      </c>
      <c r="D47" s="97">
        <v>1</v>
      </c>
      <c r="E47" s="81" t="s">
        <v>315</v>
      </c>
      <c r="F47" s="82" t="s">
        <v>316</v>
      </c>
      <c r="G47" s="82" t="s">
        <v>317</v>
      </c>
      <c r="H47" s="98">
        <v>1</v>
      </c>
      <c r="I47" s="99" t="s">
        <v>318</v>
      </c>
      <c r="J47" s="99" t="s">
        <v>319</v>
      </c>
      <c r="K47" s="100" t="s">
        <v>96</v>
      </c>
      <c r="L47" s="215"/>
      <c r="M47" s="216" t="s">
        <v>223</v>
      </c>
      <c r="N47" s="217"/>
      <c r="O47" s="218">
        <v>0.5</v>
      </c>
      <c r="P47" s="281" t="s">
        <v>438</v>
      </c>
    </row>
    <row r="48" spans="2:16" ht="53.25" customHeight="1" x14ac:dyDescent="0.25">
      <c r="B48" s="299"/>
      <c r="C48" s="306"/>
      <c r="D48" s="101">
        <f>+D47+1</f>
        <v>2</v>
      </c>
      <c r="E48" s="70" t="s">
        <v>439</v>
      </c>
      <c r="F48" s="71" t="s">
        <v>440</v>
      </c>
      <c r="G48" s="71" t="s">
        <v>485</v>
      </c>
      <c r="H48" s="102">
        <v>1</v>
      </c>
      <c r="I48" s="66" t="s">
        <v>318</v>
      </c>
      <c r="J48" s="66" t="s">
        <v>319</v>
      </c>
      <c r="K48" s="103" t="s">
        <v>15</v>
      </c>
      <c r="L48" s="219"/>
      <c r="M48" s="210"/>
      <c r="N48" s="200"/>
      <c r="O48" s="196"/>
      <c r="P48" s="68" t="s">
        <v>224</v>
      </c>
    </row>
    <row r="49" spans="2:16" ht="72.75" customHeight="1" x14ac:dyDescent="0.25">
      <c r="B49" s="299"/>
      <c r="C49" s="306"/>
      <c r="D49" s="101">
        <f>+D48+1</f>
        <v>3</v>
      </c>
      <c r="E49" s="63" t="s">
        <v>320</v>
      </c>
      <c r="F49" s="75" t="s">
        <v>321</v>
      </c>
      <c r="G49" s="75" t="s">
        <v>322</v>
      </c>
      <c r="H49" s="75">
        <v>1</v>
      </c>
      <c r="I49" s="64" t="s">
        <v>69</v>
      </c>
      <c r="J49" s="66" t="s">
        <v>323</v>
      </c>
      <c r="K49" s="104" t="s">
        <v>15</v>
      </c>
      <c r="L49" s="219"/>
      <c r="M49" s="210"/>
      <c r="N49" s="200"/>
      <c r="O49" s="196"/>
      <c r="P49" s="68" t="s">
        <v>224</v>
      </c>
    </row>
    <row r="50" spans="2:16" ht="138" customHeight="1" thickBot="1" x14ac:dyDescent="0.3">
      <c r="B50" s="299"/>
      <c r="C50" s="314"/>
      <c r="D50" s="105">
        <f>+D49+1</f>
        <v>4</v>
      </c>
      <c r="E50" s="91" t="s">
        <v>324</v>
      </c>
      <c r="F50" s="94" t="s">
        <v>325</v>
      </c>
      <c r="G50" s="94" t="s">
        <v>326</v>
      </c>
      <c r="H50" s="94">
        <v>1</v>
      </c>
      <c r="I50" s="93" t="s">
        <v>69</v>
      </c>
      <c r="J50" s="94" t="s">
        <v>327</v>
      </c>
      <c r="K50" s="106" t="s">
        <v>328</v>
      </c>
      <c r="L50" s="211"/>
      <c r="M50" s="220" t="s">
        <v>223</v>
      </c>
      <c r="N50" s="221"/>
      <c r="O50" s="222">
        <v>1</v>
      </c>
      <c r="P50" s="282" t="s">
        <v>441</v>
      </c>
    </row>
    <row r="51" spans="2:16" ht="68.25" customHeight="1" x14ac:dyDescent="0.25">
      <c r="B51" s="299"/>
      <c r="C51" s="329" t="s">
        <v>329</v>
      </c>
      <c r="D51" s="107">
        <v>1</v>
      </c>
      <c r="E51" s="108" t="s">
        <v>330</v>
      </c>
      <c r="F51" s="108" t="s">
        <v>331</v>
      </c>
      <c r="G51" s="108" t="s">
        <v>332</v>
      </c>
      <c r="H51" s="109">
        <v>1</v>
      </c>
      <c r="I51" s="109" t="s">
        <v>69</v>
      </c>
      <c r="J51" s="108" t="s">
        <v>85</v>
      </c>
      <c r="K51" s="110" t="s">
        <v>333</v>
      </c>
      <c r="L51" s="215"/>
      <c r="M51" s="208"/>
      <c r="N51" s="209"/>
      <c r="O51" s="154">
        <v>1</v>
      </c>
      <c r="P51" s="231" t="s">
        <v>230</v>
      </c>
    </row>
    <row r="52" spans="2:16" ht="61.5" customHeight="1" x14ac:dyDescent="0.25">
      <c r="B52" s="299"/>
      <c r="C52" s="330"/>
      <c r="D52" s="62">
        <f>+D51+1</f>
        <v>2</v>
      </c>
      <c r="E52" s="111" t="s">
        <v>442</v>
      </c>
      <c r="F52" s="111" t="s">
        <v>334</v>
      </c>
      <c r="G52" s="111" t="s">
        <v>335</v>
      </c>
      <c r="H52" s="75">
        <v>1</v>
      </c>
      <c r="I52" s="75" t="s">
        <v>69</v>
      </c>
      <c r="J52" s="111" t="s">
        <v>85</v>
      </c>
      <c r="K52" s="67" t="s">
        <v>333</v>
      </c>
      <c r="L52" s="219"/>
      <c r="M52" s="210"/>
      <c r="N52" s="200"/>
      <c r="O52" s="196">
        <v>1</v>
      </c>
      <c r="P52" s="283" t="s">
        <v>230</v>
      </c>
    </row>
    <row r="53" spans="2:16" ht="48" customHeight="1" x14ac:dyDescent="0.25">
      <c r="B53" s="299"/>
      <c r="C53" s="330"/>
      <c r="D53" s="62">
        <f t="shared" ref="D53:D60" si="1">+D52+1</f>
        <v>3</v>
      </c>
      <c r="E53" s="111" t="s">
        <v>336</v>
      </c>
      <c r="F53" s="75" t="s">
        <v>332</v>
      </c>
      <c r="G53" s="75" t="s">
        <v>337</v>
      </c>
      <c r="H53" s="75">
        <v>1</v>
      </c>
      <c r="I53" s="64" t="s">
        <v>69</v>
      </c>
      <c r="J53" s="111" t="s">
        <v>85</v>
      </c>
      <c r="K53" s="67" t="s">
        <v>15</v>
      </c>
      <c r="L53" s="219"/>
      <c r="M53" s="210"/>
      <c r="N53" s="200"/>
      <c r="O53" s="196"/>
      <c r="P53" s="68" t="s">
        <v>224</v>
      </c>
    </row>
    <row r="54" spans="2:16" ht="97.5" customHeight="1" x14ac:dyDescent="0.25">
      <c r="B54" s="299"/>
      <c r="C54" s="330"/>
      <c r="D54" s="62">
        <f t="shared" si="1"/>
        <v>4</v>
      </c>
      <c r="E54" s="111" t="s">
        <v>338</v>
      </c>
      <c r="F54" s="75" t="s">
        <v>339</v>
      </c>
      <c r="G54" s="75" t="s">
        <v>340</v>
      </c>
      <c r="H54" s="75">
        <v>1</v>
      </c>
      <c r="I54" s="64" t="s">
        <v>69</v>
      </c>
      <c r="J54" s="111" t="s">
        <v>341</v>
      </c>
      <c r="K54" s="67" t="s">
        <v>15</v>
      </c>
      <c r="L54" s="223"/>
      <c r="M54" s="224"/>
      <c r="N54" s="225"/>
      <c r="O54" s="226"/>
      <c r="P54" s="68" t="s">
        <v>224</v>
      </c>
    </row>
    <row r="55" spans="2:16" ht="77.25" customHeight="1" x14ac:dyDescent="0.25">
      <c r="B55" s="299"/>
      <c r="C55" s="330"/>
      <c r="D55" s="62">
        <f t="shared" si="1"/>
        <v>5</v>
      </c>
      <c r="E55" s="63" t="s">
        <v>342</v>
      </c>
      <c r="F55" s="75" t="s">
        <v>343</v>
      </c>
      <c r="G55" s="75" t="s">
        <v>344</v>
      </c>
      <c r="H55" s="75">
        <v>1</v>
      </c>
      <c r="I55" s="64" t="s">
        <v>69</v>
      </c>
      <c r="J55" s="111" t="s">
        <v>345</v>
      </c>
      <c r="K55" s="67" t="s">
        <v>15</v>
      </c>
      <c r="L55" s="223"/>
      <c r="M55" s="210"/>
      <c r="N55" s="200"/>
      <c r="O55" s="196"/>
      <c r="P55" s="68" t="s">
        <v>224</v>
      </c>
    </row>
    <row r="56" spans="2:16" ht="40.5" customHeight="1" x14ac:dyDescent="0.25">
      <c r="B56" s="299"/>
      <c r="C56" s="330"/>
      <c r="D56" s="62">
        <f t="shared" si="1"/>
        <v>6</v>
      </c>
      <c r="E56" s="63" t="s">
        <v>443</v>
      </c>
      <c r="F56" s="75" t="s">
        <v>444</v>
      </c>
      <c r="G56" s="75" t="s">
        <v>346</v>
      </c>
      <c r="H56" s="75">
        <v>1</v>
      </c>
      <c r="I56" s="88" t="s">
        <v>69</v>
      </c>
      <c r="J56" s="111" t="s">
        <v>138</v>
      </c>
      <c r="K56" s="67" t="s">
        <v>15</v>
      </c>
      <c r="L56" s="219"/>
      <c r="M56" s="210"/>
      <c r="N56" s="200"/>
      <c r="O56" s="196"/>
      <c r="P56" s="68" t="s">
        <v>224</v>
      </c>
    </row>
    <row r="57" spans="2:16" ht="102.75" customHeight="1" x14ac:dyDescent="0.25">
      <c r="B57" s="299"/>
      <c r="C57" s="330"/>
      <c r="D57" s="62">
        <f t="shared" si="1"/>
        <v>7</v>
      </c>
      <c r="E57" s="63" t="s">
        <v>347</v>
      </c>
      <c r="F57" s="75" t="s">
        <v>348</v>
      </c>
      <c r="G57" s="75" t="s">
        <v>349</v>
      </c>
      <c r="H57" s="75">
        <v>1</v>
      </c>
      <c r="I57" s="64" t="s">
        <v>69</v>
      </c>
      <c r="J57" s="111" t="s">
        <v>266</v>
      </c>
      <c r="K57" s="67" t="s">
        <v>350</v>
      </c>
      <c r="L57" s="219"/>
      <c r="M57" s="210" t="s">
        <v>223</v>
      </c>
      <c r="N57" s="200"/>
      <c r="O57" s="196">
        <v>1</v>
      </c>
      <c r="P57" s="283" t="s">
        <v>393</v>
      </c>
    </row>
    <row r="58" spans="2:16" ht="101.25" customHeight="1" x14ac:dyDescent="0.25">
      <c r="B58" s="299"/>
      <c r="C58" s="330"/>
      <c r="D58" s="62">
        <f t="shared" si="1"/>
        <v>8</v>
      </c>
      <c r="E58" s="63" t="s">
        <v>351</v>
      </c>
      <c r="F58" s="75" t="s">
        <v>352</v>
      </c>
      <c r="G58" s="75" t="s">
        <v>344</v>
      </c>
      <c r="H58" s="75">
        <v>1</v>
      </c>
      <c r="I58" s="64" t="s">
        <v>69</v>
      </c>
      <c r="J58" s="111" t="s">
        <v>353</v>
      </c>
      <c r="K58" s="67" t="s">
        <v>350</v>
      </c>
      <c r="L58" s="219"/>
      <c r="M58" s="210" t="s">
        <v>223</v>
      </c>
      <c r="N58" s="200"/>
      <c r="O58" s="196">
        <v>1</v>
      </c>
      <c r="P58" s="283" t="s">
        <v>445</v>
      </c>
    </row>
    <row r="59" spans="2:16" ht="102" customHeight="1" x14ac:dyDescent="0.25">
      <c r="B59" s="299"/>
      <c r="C59" s="330"/>
      <c r="D59" s="62">
        <f t="shared" si="1"/>
        <v>9</v>
      </c>
      <c r="E59" s="63" t="s">
        <v>354</v>
      </c>
      <c r="F59" s="75" t="s">
        <v>352</v>
      </c>
      <c r="G59" s="75" t="s">
        <v>355</v>
      </c>
      <c r="H59" s="75">
        <v>1</v>
      </c>
      <c r="I59" s="64" t="s">
        <v>69</v>
      </c>
      <c r="J59" s="111" t="s">
        <v>356</v>
      </c>
      <c r="K59" s="67" t="s">
        <v>350</v>
      </c>
      <c r="L59" s="219"/>
      <c r="M59" s="210" t="s">
        <v>223</v>
      </c>
      <c r="N59" s="200"/>
      <c r="O59" s="196">
        <v>1</v>
      </c>
      <c r="P59" s="283" t="s">
        <v>446</v>
      </c>
    </row>
    <row r="60" spans="2:16" ht="82.5" customHeight="1" thickBot="1" x14ac:dyDescent="0.3">
      <c r="B60" s="300"/>
      <c r="C60" s="331"/>
      <c r="D60" s="129">
        <f t="shared" si="1"/>
        <v>10</v>
      </c>
      <c r="E60" s="91" t="s">
        <v>447</v>
      </c>
      <c r="F60" s="92" t="s">
        <v>352</v>
      </c>
      <c r="G60" s="92" t="s">
        <v>344</v>
      </c>
      <c r="H60" s="92">
        <v>1</v>
      </c>
      <c r="I60" s="93" t="s">
        <v>69</v>
      </c>
      <c r="J60" s="112" t="s">
        <v>448</v>
      </c>
      <c r="K60" s="95" t="s">
        <v>350</v>
      </c>
      <c r="L60" s="227"/>
      <c r="M60" s="212" t="s">
        <v>223</v>
      </c>
      <c r="N60" s="213"/>
      <c r="O60" s="214">
        <v>1</v>
      </c>
      <c r="P60" s="282" t="s">
        <v>449</v>
      </c>
    </row>
    <row r="61" spans="2:16" ht="62.25" customHeight="1" x14ac:dyDescent="0.25">
      <c r="B61" s="298" t="s">
        <v>97</v>
      </c>
      <c r="C61" s="306" t="s">
        <v>364</v>
      </c>
      <c r="D61" s="118">
        <v>1</v>
      </c>
      <c r="E61" s="119" t="s">
        <v>357</v>
      </c>
      <c r="F61" s="119" t="s">
        <v>358</v>
      </c>
      <c r="G61" s="119" t="s">
        <v>359</v>
      </c>
      <c r="H61" s="228">
        <v>2</v>
      </c>
      <c r="I61" s="228" t="s">
        <v>69</v>
      </c>
      <c r="J61" s="120" t="s">
        <v>98</v>
      </c>
      <c r="K61" s="122" t="s">
        <v>360</v>
      </c>
      <c r="L61" s="229"/>
      <c r="M61" s="230" t="s">
        <v>223</v>
      </c>
      <c r="N61" s="209"/>
      <c r="O61" s="154">
        <v>1</v>
      </c>
      <c r="P61" s="231" t="s">
        <v>450</v>
      </c>
    </row>
    <row r="62" spans="2:16" ht="102.75" customHeight="1" thickBot="1" x14ac:dyDescent="0.3">
      <c r="B62" s="299"/>
      <c r="C62" s="306"/>
      <c r="D62" s="140">
        <v>2</v>
      </c>
      <c r="E62" s="141" t="s">
        <v>361</v>
      </c>
      <c r="F62" s="141" t="s">
        <v>451</v>
      </c>
      <c r="G62" s="141" t="s">
        <v>362</v>
      </c>
      <c r="H62" s="142">
        <v>1</v>
      </c>
      <c r="I62" s="142" t="s">
        <v>69</v>
      </c>
      <c r="J62" s="141" t="s">
        <v>98</v>
      </c>
      <c r="K62" s="232" t="s">
        <v>363</v>
      </c>
      <c r="L62" s="233"/>
      <c r="M62" s="234" t="s">
        <v>223</v>
      </c>
      <c r="N62" s="235"/>
      <c r="O62" s="236">
        <v>1</v>
      </c>
      <c r="P62" s="282" t="s">
        <v>400</v>
      </c>
    </row>
    <row r="63" spans="2:16" ht="126.75" customHeight="1" x14ac:dyDescent="0.25">
      <c r="B63" s="299"/>
      <c r="C63" s="305" t="s">
        <v>365</v>
      </c>
      <c r="D63" s="118">
        <v>1</v>
      </c>
      <c r="E63" s="119" t="s">
        <v>225</v>
      </c>
      <c r="F63" s="119" t="s">
        <v>100</v>
      </c>
      <c r="G63" s="119" t="s">
        <v>101</v>
      </c>
      <c r="H63" s="228">
        <v>1</v>
      </c>
      <c r="I63" s="237">
        <v>170362000</v>
      </c>
      <c r="J63" s="119" t="s">
        <v>98</v>
      </c>
      <c r="K63" s="122" t="s">
        <v>102</v>
      </c>
      <c r="L63" s="238"/>
      <c r="M63" s="239" t="s">
        <v>223</v>
      </c>
      <c r="N63" s="217"/>
      <c r="O63" s="218">
        <v>1</v>
      </c>
      <c r="P63" s="231" t="s">
        <v>486</v>
      </c>
    </row>
    <row r="64" spans="2:16" ht="131.25" customHeight="1" thickBot="1" x14ac:dyDescent="0.3">
      <c r="B64" s="299"/>
      <c r="C64" s="306"/>
      <c r="D64" s="140">
        <v>2</v>
      </c>
      <c r="E64" s="141" t="s">
        <v>103</v>
      </c>
      <c r="F64" s="141" t="s">
        <v>452</v>
      </c>
      <c r="G64" s="141" t="s">
        <v>104</v>
      </c>
      <c r="H64" s="142">
        <v>4</v>
      </c>
      <c r="I64" s="142" t="s">
        <v>69</v>
      </c>
      <c r="J64" s="240" t="s">
        <v>98</v>
      </c>
      <c r="K64" s="232" t="s">
        <v>105</v>
      </c>
      <c r="L64" s="241"/>
      <c r="M64" s="242"/>
      <c r="N64" s="213"/>
      <c r="O64" s="214"/>
      <c r="P64" s="68" t="s">
        <v>224</v>
      </c>
    </row>
    <row r="65" spans="2:16" ht="65.25" customHeight="1" x14ac:dyDescent="0.25">
      <c r="B65" s="299"/>
      <c r="C65" s="305" t="s">
        <v>366</v>
      </c>
      <c r="D65" s="118">
        <v>1</v>
      </c>
      <c r="E65" s="119" t="s">
        <v>106</v>
      </c>
      <c r="F65" s="119" t="s">
        <v>107</v>
      </c>
      <c r="G65" s="119" t="s">
        <v>108</v>
      </c>
      <c r="H65" s="228">
        <v>4</v>
      </c>
      <c r="I65" s="228" t="s">
        <v>69</v>
      </c>
      <c r="J65" s="119" t="s">
        <v>98</v>
      </c>
      <c r="K65" s="122" t="s">
        <v>109</v>
      </c>
      <c r="L65" s="229"/>
      <c r="M65" s="216" t="s">
        <v>223</v>
      </c>
      <c r="N65" s="217"/>
      <c r="O65" s="218">
        <v>0.5</v>
      </c>
      <c r="P65" s="284" t="s">
        <v>401</v>
      </c>
    </row>
    <row r="66" spans="2:16" ht="69.75" customHeight="1" x14ac:dyDescent="0.25">
      <c r="B66" s="299"/>
      <c r="C66" s="306"/>
      <c r="D66" s="124">
        <v>2</v>
      </c>
      <c r="E66" s="126" t="s">
        <v>110</v>
      </c>
      <c r="F66" s="126" t="s">
        <v>111</v>
      </c>
      <c r="G66" s="126" t="s">
        <v>112</v>
      </c>
      <c r="H66" s="138">
        <v>1</v>
      </c>
      <c r="I66" s="138" t="s">
        <v>69</v>
      </c>
      <c r="J66" s="126" t="s">
        <v>98</v>
      </c>
      <c r="K66" s="128" t="s">
        <v>113</v>
      </c>
      <c r="L66" s="219"/>
      <c r="M66" s="210" t="s">
        <v>223</v>
      </c>
      <c r="N66" s="200"/>
      <c r="O66" s="196">
        <v>1</v>
      </c>
      <c r="P66" s="285" t="s">
        <v>402</v>
      </c>
    </row>
    <row r="67" spans="2:16" ht="96" customHeight="1" thickBot="1" x14ac:dyDescent="0.3">
      <c r="B67" s="299"/>
      <c r="C67" s="306"/>
      <c r="D67" s="140">
        <v>3</v>
      </c>
      <c r="E67" s="141" t="s">
        <v>114</v>
      </c>
      <c r="F67" s="141" t="s">
        <v>115</v>
      </c>
      <c r="G67" s="141" t="s">
        <v>116</v>
      </c>
      <c r="H67" s="142">
        <v>5</v>
      </c>
      <c r="I67" s="142" t="s">
        <v>69</v>
      </c>
      <c r="J67" s="141" t="s">
        <v>98</v>
      </c>
      <c r="K67" s="232" t="s">
        <v>117</v>
      </c>
      <c r="L67" s="227"/>
      <c r="M67" s="212" t="s">
        <v>223</v>
      </c>
      <c r="N67" s="213"/>
      <c r="O67" s="243">
        <v>1</v>
      </c>
      <c r="P67" s="282" t="s">
        <v>222</v>
      </c>
    </row>
    <row r="68" spans="2:16" ht="108.75" customHeight="1" x14ac:dyDescent="0.25">
      <c r="B68" s="299"/>
      <c r="C68" s="311" t="s">
        <v>367</v>
      </c>
      <c r="D68" s="118">
        <v>1</v>
      </c>
      <c r="E68" s="119" t="s">
        <v>106</v>
      </c>
      <c r="F68" s="119" t="s">
        <v>107</v>
      </c>
      <c r="G68" s="119" t="s">
        <v>108</v>
      </c>
      <c r="H68" s="228">
        <v>4</v>
      </c>
      <c r="I68" s="228" t="s">
        <v>69</v>
      </c>
      <c r="J68" s="119" t="s">
        <v>98</v>
      </c>
      <c r="K68" s="122" t="s">
        <v>109</v>
      </c>
      <c r="L68" s="215"/>
      <c r="M68" s="208" t="s">
        <v>223</v>
      </c>
      <c r="N68" s="209"/>
      <c r="O68" s="244">
        <v>0.4</v>
      </c>
      <c r="P68" s="113" t="s">
        <v>401</v>
      </c>
    </row>
    <row r="69" spans="2:16" ht="72.599999999999994" customHeight="1" x14ac:dyDescent="0.25">
      <c r="B69" s="299"/>
      <c r="C69" s="312"/>
      <c r="D69" s="124">
        <v>2</v>
      </c>
      <c r="E69" s="126" t="s">
        <v>110</v>
      </c>
      <c r="F69" s="126" t="s">
        <v>111</v>
      </c>
      <c r="G69" s="126" t="s">
        <v>112</v>
      </c>
      <c r="H69" s="138">
        <v>1</v>
      </c>
      <c r="I69" s="138" t="s">
        <v>69</v>
      </c>
      <c r="J69" s="126" t="s">
        <v>98</v>
      </c>
      <c r="K69" s="128" t="s">
        <v>113</v>
      </c>
      <c r="L69" s="245"/>
      <c r="M69" s="246" t="s">
        <v>223</v>
      </c>
      <c r="N69" s="247"/>
      <c r="O69" s="248">
        <v>1</v>
      </c>
      <c r="P69" s="114" t="s">
        <v>402</v>
      </c>
    </row>
    <row r="70" spans="2:16" ht="138.75" customHeight="1" thickBot="1" x14ac:dyDescent="0.3">
      <c r="B70" s="299"/>
      <c r="C70" s="313"/>
      <c r="D70" s="140">
        <v>3</v>
      </c>
      <c r="E70" s="141" t="s">
        <v>114</v>
      </c>
      <c r="F70" s="141" t="s">
        <v>115</v>
      </c>
      <c r="G70" s="141" t="s">
        <v>116</v>
      </c>
      <c r="H70" s="142">
        <v>5</v>
      </c>
      <c r="I70" s="142" t="s">
        <v>69</v>
      </c>
      <c r="J70" s="141" t="s">
        <v>98</v>
      </c>
      <c r="K70" s="232" t="s">
        <v>117</v>
      </c>
      <c r="L70" s="211"/>
      <c r="M70" s="212" t="s">
        <v>223</v>
      </c>
      <c r="N70" s="213"/>
      <c r="O70" s="243">
        <v>1</v>
      </c>
      <c r="P70" s="115" t="s">
        <v>222</v>
      </c>
    </row>
    <row r="71" spans="2:16" ht="100.5" customHeight="1" x14ac:dyDescent="0.25">
      <c r="B71" s="299"/>
      <c r="C71" s="305" t="s">
        <v>367</v>
      </c>
      <c r="D71" s="118">
        <v>1</v>
      </c>
      <c r="E71" s="119" t="s">
        <v>118</v>
      </c>
      <c r="F71" s="119" t="s">
        <v>16</v>
      </c>
      <c r="G71" s="119" t="s">
        <v>119</v>
      </c>
      <c r="H71" s="228">
        <v>3</v>
      </c>
      <c r="I71" s="228" t="s">
        <v>69</v>
      </c>
      <c r="J71" s="119" t="s">
        <v>98</v>
      </c>
      <c r="K71" s="122" t="s">
        <v>120</v>
      </c>
      <c r="L71" s="215"/>
      <c r="M71" s="208" t="s">
        <v>223</v>
      </c>
      <c r="N71" s="209"/>
      <c r="O71" s="244">
        <v>0.5</v>
      </c>
      <c r="P71" s="249" t="s">
        <v>403</v>
      </c>
    </row>
    <row r="72" spans="2:16" ht="81" customHeight="1" x14ac:dyDescent="0.25">
      <c r="B72" s="299"/>
      <c r="C72" s="306"/>
      <c r="D72" s="124">
        <v>2</v>
      </c>
      <c r="E72" s="126" t="s">
        <v>121</v>
      </c>
      <c r="F72" s="126" t="s">
        <v>122</v>
      </c>
      <c r="G72" s="126" t="s">
        <v>123</v>
      </c>
      <c r="H72" s="138">
        <v>1</v>
      </c>
      <c r="I72" s="138" t="s">
        <v>69</v>
      </c>
      <c r="J72" s="126" t="s">
        <v>98</v>
      </c>
      <c r="K72" s="128" t="s">
        <v>124</v>
      </c>
      <c r="L72" s="190"/>
      <c r="M72" s="210" t="s">
        <v>223</v>
      </c>
      <c r="N72" s="200"/>
      <c r="O72" s="250">
        <v>1</v>
      </c>
      <c r="P72" s="114" t="s">
        <v>453</v>
      </c>
    </row>
    <row r="73" spans="2:16" ht="133.5" customHeight="1" thickBot="1" x14ac:dyDescent="0.3">
      <c r="B73" s="299"/>
      <c r="C73" s="314"/>
      <c r="D73" s="140">
        <v>3</v>
      </c>
      <c r="E73" s="141" t="s">
        <v>125</v>
      </c>
      <c r="F73" s="141" t="s">
        <v>126</v>
      </c>
      <c r="G73" s="141" t="s">
        <v>127</v>
      </c>
      <c r="H73" s="142">
        <v>1</v>
      </c>
      <c r="I73" s="142" t="s">
        <v>69</v>
      </c>
      <c r="J73" s="141" t="s">
        <v>98</v>
      </c>
      <c r="K73" s="232" t="s">
        <v>128</v>
      </c>
      <c r="L73" s="211"/>
      <c r="M73" s="212" t="s">
        <v>223</v>
      </c>
      <c r="N73" s="213"/>
      <c r="O73" s="243">
        <v>1</v>
      </c>
      <c r="P73" s="115" t="s">
        <v>454</v>
      </c>
    </row>
    <row r="74" spans="2:16" ht="80.25" customHeight="1" x14ac:dyDescent="0.25">
      <c r="B74" s="299"/>
      <c r="C74" s="305" t="s">
        <v>368</v>
      </c>
      <c r="D74" s="118">
        <v>1</v>
      </c>
      <c r="E74" s="119" t="s">
        <v>129</v>
      </c>
      <c r="F74" s="119" t="s">
        <v>130</v>
      </c>
      <c r="G74" s="119" t="s">
        <v>131</v>
      </c>
      <c r="H74" s="228">
        <v>1</v>
      </c>
      <c r="I74" s="228" t="s">
        <v>69</v>
      </c>
      <c r="J74" s="119" t="s">
        <v>98</v>
      </c>
      <c r="K74" s="122" t="s">
        <v>132</v>
      </c>
      <c r="L74" s="215"/>
      <c r="M74" s="208"/>
      <c r="N74" s="209"/>
      <c r="O74" s="244"/>
      <c r="P74" s="68" t="s">
        <v>224</v>
      </c>
    </row>
    <row r="75" spans="2:16" ht="99.75" customHeight="1" thickBot="1" x14ac:dyDescent="0.3">
      <c r="B75" s="299"/>
      <c r="C75" s="306"/>
      <c r="D75" s="124">
        <v>2</v>
      </c>
      <c r="E75" s="126" t="s">
        <v>133</v>
      </c>
      <c r="F75" s="126" t="s">
        <v>134</v>
      </c>
      <c r="G75" s="126" t="s">
        <v>135</v>
      </c>
      <c r="H75" s="138">
        <v>2</v>
      </c>
      <c r="I75" s="138" t="s">
        <v>69</v>
      </c>
      <c r="J75" s="126" t="s">
        <v>98</v>
      </c>
      <c r="K75" s="128" t="s">
        <v>120</v>
      </c>
      <c r="L75" s="190"/>
      <c r="M75" s="210" t="s">
        <v>223</v>
      </c>
      <c r="N75" s="200"/>
      <c r="O75" s="250">
        <v>0.5</v>
      </c>
      <c r="P75" s="115" t="s">
        <v>403</v>
      </c>
    </row>
    <row r="76" spans="2:16" ht="70.5" customHeight="1" x14ac:dyDescent="0.25">
      <c r="B76" s="299"/>
      <c r="C76" s="306"/>
      <c r="D76" s="124">
        <v>3</v>
      </c>
      <c r="E76" s="125" t="s">
        <v>136</v>
      </c>
      <c r="F76" s="251" t="s">
        <v>137</v>
      </c>
      <c r="G76" s="251" t="s">
        <v>455</v>
      </c>
      <c r="H76" s="252">
        <v>1</v>
      </c>
      <c r="I76" s="253">
        <v>84000000</v>
      </c>
      <c r="J76" s="251" t="s">
        <v>138</v>
      </c>
      <c r="K76" s="251" t="s">
        <v>139</v>
      </c>
      <c r="L76" s="190"/>
      <c r="M76" s="210" t="s">
        <v>223</v>
      </c>
      <c r="N76" s="200"/>
      <c r="O76" s="250">
        <v>1</v>
      </c>
      <c r="P76" s="20" t="s">
        <v>456</v>
      </c>
    </row>
    <row r="77" spans="2:16" ht="221.25" customHeight="1" x14ac:dyDescent="0.25">
      <c r="B77" s="299"/>
      <c r="C77" s="306"/>
      <c r="D77" s="333">
        <v>4</v>
      </c>
      <c r="E77" s="301" t="s">
        <v>369</v>
      </c>
      <c r="F77" s="126" t="s">
        <v>370</v>
      </c>
      <c r="G77" s="126" t="s">
        <v>457</v>
      </c>
      <c r="H77" s="138">
        <v>4</v>
      </c>
      <c r="I77" s="138">
        <v>0</v>
      </c>
      <c r="J77" s="126" t="s">
        <v>458</v>
      </c>
      <c r="K77" s="128" t="s">
        <v>371</v>
      </c>
      <c r="L77" s="190"/>
      <c r="M77" s="210" t="s">
        <v>223</v>
      </c>
      <c r="N77" s="200"/>
      <c r="O77" s="346">
        <v>0</v>
      </c>
      <c r="P77" s="20" t="s">
        <v>480</v>
      </c>
    </row>
    <row r="78" spans="2:16" ht="90" customHeight="1" x14ac:dyDescent="0.25">
      <c r="B78" s="299"/>
      <c r="C78" s="306"/>
      <c r="D78" s="333"/>
      <c r="E78" s="301"/>
      <c r="F78" s="126" t="s">
        <v>370</v>
      </c>
      <c r="G78" s="126" t="s">
        <v>372</v>
      </c>
      <c r="H78" s="138">
        <v>4</v>
      </c>
      <c r="I78" s="138">
        <v>0</v>
      </c>
      <c r="J78" s="126" t="s">
        <v>468</v>
      </c>
      <c r="K78" s="128" t="s">
        <v>371</v>
      </c>
      <c r="L78" s="190"/>
      <c r="M78" s="210" t="s">
        <v>223</v>
      </c>
      <c r="N78" s="200"/>
      <c r="O78" s="250">
        <v>0.5</v>
      </c>
      <c r="P78" s="20" t="s">
        <v>459</v>
      </c>
    </row>
    <row r="79" spans="2:16" ht="87.75" customHeight="1" x14ac:dyDescent="0.25">
      <c r="B79" s="299"/>
      <c r="C79" s="306"/>
      <c r="D79" s="333"/>
      <c r="E79" s="301"/>
      <c r="F79" s="126" t="s">
        <v>370</v>
      </c>
      <c r="G79" s="126" t="s">
        <v>457</v>
      </c>
      <c r="H79" s="138">
        <v>4</v>
      </c>
      <c r="I79" s="138">
        <v>0</v>
      </c>
      <c r="J79" s="126" t="s">
        <v>460</v>
      </c>
      <c r="K79" s="254" t="s">
        <v>373</v>
      </c>
      <c r="L79" s="255"/>
      <c r="M79" s="116" t="s">
        <v>223</v>
      </c>
      <c r="N79" s="202"/>
      <c r="O79" s="256">
        <v>0.25</v>
      </c>
      <c r="P79" s="20" t="s">
        <v>398</v>
      </c>
    </row>
    <row r="80" spans="2:16" ht="201" customHeight="1" x14ac:dyDescent="0.25">
      <c r="B80" s="299"/>
      <c r="C80" s="306"/>
      <c r="D80" s="302">
        <v>5</v>
      </c>
      <c r="E80" s="126" t="s">
        <v>461</v>
      </c>
      <c r="F80" s="126" t="s">
        <v>374</v>
      </c>
      <c r="G80" s="126" t="s">
        <v>457</v>
      </c>
      <c r="H80" s="138">
        <v>2</v>
      </c>
      <c r="I80" s="138">
        <v>0</v>
      </c>
      <c r="J80" s="126" t="s">
        <v>462</v>
      </c>
      <c r="K80" s="128" t="s">
        <v>375</v>
      </c>
      <c r="L80" s="190"/>
      <c r="M80" s="210" t="s">
        <v>223</v>
      </c>
      <c r="N80" s="200"/>
      <c r="O80" s="257">
        <v>0</v>
      </c>
      <c r="P80" s="20" t="s">
        <v>479</v>
      </c>
    </row>
    <row r="81" spans="2:16" ht="121.5" customHeight="1" x14ac:dyDescent="0.25">
      <c r="B81" s="299"/>
      <c r="C81" s="306"/>
      <c r="D81" s="303"/>
      <c r="E81" s="126" t="s">
        <v>461</v>
      </c>
      <c r="F81" s="126" t="s">
        <v>374</v>
      </c>
      <c r="G81" s="126" t="s">
        <v>463</v>
      </c>
      <c r="H81" s="138">
        <v>2</v>
      </c>
      <c r="I81" s="138">
        <v>0</v>
      </c>
      <c r="J81" s="126" t="s">
        <v>464</v>
      </c>
      <c r="K81" s="128" t="s">
        <v>375</v>
      </c>
      <c r="L81" s="190"/>
      <c r="M81" s="210" t="s">
        <v>223</v>
      </c>
      <c r="N81" s="200"/>
      <c r="O81" s="258">
        <v>0.5</v>
      </c>
      <c r="P81" s="20" t="s">
        <v>465</v>
      </c>
    </row>
    <row r="82" spans="2:16" ht="141.75" customHeight="1" x14ac:dyDescent="0.25">
      <c r="B82" s="299"/>
      <c r="C82" s="306"/>
      <c r="D82" s="303"/>
      <c r="E82" s="126" t="s">
        <v>461</v>
      </c>
      <c r="F82" s="126" t="s">
        <v>374</v>
      </c>
      <c r="G82" s="126" t="s">
        <v>463</v>
      </c>
      <c r="H82" s="138">
        <v>2</v>
      </c>
      <c r="I82" s="138">
        <v>0</v>
      </c>
      <c r="J82" s="126" t="s">
        <v>466</v>
      </c>
      <c r="K82" s="128" t="s">
        <v>375</v>
      </c>
      <c r="L82" s="190"/>
      <c r="M82" s="210" t="s">
        <v>223</v>
      </c>
      <c r="N82" s="200"/>
      <c r="O82" s="258">
        <v>0.5</v>
      </c>
      <c r="P82" s="20" t="s">
        <v>467</v>
      </c>
    </row>
    <row r="83" spans="2:16" ht="193.5" customHeight="1" x14ac:dyDescent="0.25">
      <c r="B83" s="299"/>
      <c r="C83" s="306"/>
      <c r="D83" s="303"/>
      <c r="E83" s="126" t="s">
        <v>461</v>
      </c>
      <c r="F83" s="126" t="s">
        <v>374</v>
      </c>
      <c r="G83" s="126" t="s">
        <v>463</v>
      </c>
      <c r="H83" s="138">
        <v>2</v>
      </c>
      <c r="I83" s="138">
        <v>0</v>
      </c>
      <c r="J83" s="126" t="s">
        <v>458</v>
      </c>
      <c r="K83" s="128" t="s">
        <v>375</v>
      </c>
      <c r="L83" s="190"/>
      <c r="M83" s="210" t="s">
        <v>223</v>
      </c>
      <c r="N83" s="200"/>
      <c r="O83" s="257">
        <v>0</v>
      </c>
      <c r="P83" s="20" t="s">
        <v>480</v>
      </c>
    </row>
    <row r="84" spans="2:16" ht="225" customHeight="1" x14ac:dyDescent="0.25">
      <c r="B84" s="299"/>
      <c r="C84" s="306"/>
      <c r="D84" s="303"/>
      <c r="E84" s="126" t="s">
        <v>461</v>
      </c>
      <c r="F84" s="126" t="s">
        <v>374</v>
      </c>
      <c r="G84" s="126" t="s">
        <v>463</v>
      </c>
      <c r="H84" s="138">
        <v>2</v>
      </c>
      <c r="I84" s="138">
        <v>0</v>
      </c>
      <c r="J84" s="126" t="s">
        <v>468</v>
      </c>
      <c r="K84" s="128" t="s">
        <v>373</v>
      </c>
      <c r="L84" s="190"/>
      <c r="M84" s="210" t="s">
        <v>223</v>
      </c>
      <c r="N84" s="200"/>
      <c r="O84" s="257">
        <v>0</v>
      </c>
      <c r="P84" s="20" t="s">
        <v>477</v>
      </c>
    </row>
    <row r="85" spans="2:16" ht="87.75" customHeight="1" x14ac:dyDescent="0.25">
      <c r="B85" s="299"/>
      <c r="C85" s="306"/>
      <c r="D85" s="303"/>
      <c r="E85" s="126" t="s">
        <v>461</v>
      </c>
      <c r="F85" s="126" t="s">
        <v>374</v>
      </c>
      <c r="G85" s="126" t="s">
        <v>463</v>
      </c>
      <c r="H85" s="138">
        <v>2</v>
      </c>
      <c r="I85" s="138">
        <v>0</v>
      </c>
      <c r="J85" s="126" t="s">
        <v>460</v>
      </c>
      <c r="K85" s="128" t="s">
        <v>373</v>
      </c>
      <c r="L85" s="190"/>
      <c r="M85" s="210" t="s">
        <v>223</v>
      </c>
      <c r="N85" s="200"/>
      <c r="O85" s="257">
        <v>0</v>
      </c>
      <c r="P85" s="20" t="s">
        <v>478</v>
      </c>
    </row>
    <row r="86" spans="2:16" ht="132" customHeight="1" x14ac:dyDescent="0.25">
      <c r="B86" s="299"/>
      <c r="C86" s="306"/>
      <c r="D86" s="303"/>
      <c r="E86" s="126" t="s">
        <v>376</v>
      </c>
      <c r="F86" s="126" t="s">
        <v>377</v>
      </c>
      <c r="G86" s="126" t="s">
        <v>378</v>
      </c>
      <c r="H86" s="252">
        <v>4</v>
      </c>
      <c r="I86" s="138">
        <v>0</v>
      </c>
      <c r="J86" s="126" t="s">
        <v>379</v>
      </c>
      <c r="K86" s="125" t="s">
        <v>380</v>
      </c>
      <c r="L86" s="190"/>
      <c r="M86" s="210" t="s">
        <v>223</v>
      </c>
      <c r="N86" s="200"/>
      <c r="O86" s="258">
        <v>1</v>
      </c>
      <c r="P86" s="20" t="s">
        <v>469</v>
      </c>
    </row>
    <row r="87" spans="2:16" ht="108.75" customHeight="1" thickBot="1" x14ac:dyDescent="0.3">
      <c r="B87" s="300"/>
      <c r="C87" s="306"/>
      <c r="D87" s="304"/>
      <c r="E87" s="91" t="s">
        <v>381</v>
      </c>
      <c r="F87" s="94" t="s">
        <v>273</v>
      </c>
      <c r="G87" s="94" t="s">
        <v>274</v>
      </c>
      <c r="H87" s="94">
        <v>6</v>
      </c>
      <c r="I87" s="94">
        <v>0</v>
      </c>
      <c r="J87" s="94" t="s">
        <v>275</v>
      </c>
      <c r="K87" s="259" t="s">
        <v>276</v>
      </c>
      <c r="L87" s="211"/>
      <c r="M87" s="212" t="s">
        <v>223</v>
      </c>
      <c r="N87" s="213"/>
      <c r="O87" s="260">
        <v>0.7</v>
      </c>
      <c r="P87" s="117" t="s">
        <v>470</v>
      </c>
    </row>
    <row r="88" spans="2:16" ht="67.5" customHeight="1" x14ac:dyDescent="0.25">
      <c r="B88" s="298" t="s">
        <v>389</v>
      </c>
      <c r="C88" s="305" t="s">
        <v>382</v>
      </c>
      <c r="D88" s="118" t="s">
        <v>0</v>
      </c>
      <c r="E88" s="119" t="s">
        <v>140</v>
      </c>
      <c r="F88" s="119" t="s">
        <v>141</v>
      </c>
      <c r="G88" s="120" t="s">
        <v>142</v>
      </c>
      <c r="H88" s="121">
        <v>1</v>
      </c>
      <c r="I88" s="121" t="s">
        <v>69</v>
      </c>
      <c r="J88" s="120" t="s">
        <v>143</v>
      </c>
      <c r="K88" s="122" t="s">
        <v>17</v>
      </c>
      <c r="L88" s="207"/>
      <c r="M88" s="208" t="s">
        <v>223</v>
      </c>
      <c r="N88" s="209"/>
      <c r="O88" s="261">
        <v>0.7</v>
      </c>
      <c r="P88" s="123" t="s">
        <v>397</v>
      </c>
    </row>
    <row r="89" spans="2:16" ht="97.5" customHeight="1" x14ac:dyDescent="0.25">
      <c r="B89" s="299"/>
      <c r="C89" s="306"/>
      <c r="D89" s="124" t="s">
        <v>2</v>
      </c>
      <c r="E89" s="125" t="s">
        <v>144</v>
      </c>
      <c r="F89" s="126" t="s">
        <v>145</v>
      </c>
      <c r="G89" s="126" t="s">
        <v>146</v>
      </c>
      <c r="H89" s="127">
        <v>1</v>
      </c>
      <c r="I89" s="127" t="s">
        <v>69</v>
      </c>
      <c r="J89" s="126" t="s">
        <v>147</v>
      </c>
      <c r="K89" s="128" t="s">
        <v>17</v>
      </c>
      <c r="L89" s="190"/>
      <c r="M89" s="210" t="s">
        <v>223</v>
      </c>
      <c r="N89" s="200"/>
      <c r="O89" s="258">
        <v>1</v>
      </c>
      <c r="P89" s="20" t="s">
        <v>471</v>
      </c>
    </row>
    <row r="90" spans="2:16" ht="215.25" customHeight="1" x14ac:dyDescent="0.25">
      <c r="B90" s="299"/>
      <c r="C90" s="306"/>
      <c r="D90" s="124" t="s">
        <v>10</v>
      </c>
      <c r="E90" s="126" t="s">
        <v>148</v>
      </c>
      <c r="F90" s="126" t="s">
        <v>149</v>
      </c>
      <c r="G90" s="126" t="s">
        <v>150</v>
      </c>
      <c r="H90" s="127">
        <v>1</v>
      </c>
      <c r="I90" s="127" t="s">
        <v>69</v>
      </c>
      <c r="J90" s="126" t="s">
        <v>151</v>
      </c>
      <c r="K90" s="128" t="s">
        <v>152</v>
      </c>
      <c r="L90" s="262"/>
      <c r="M90" s="263" t="s">
        <v>223</v>
      </c>
      <c r="N90" s="262"/>
      <c r="O90" s="264">
        <v>0.7</v>
      </c>
      <c r="P90" s="265" t="s">
        <v>399</v>
      </c>
    </row>
    <row r="91" spans="2:16" ht="226.5" customHeight="1" x14ac:dyDescent="0.25">
      <c r="B91" s="299"/>
      <c r="C91" s="306"/>
      <c r="D91" s="124" t="s">
        <v>11</v>
      </c>
      <c r="E91" s="125" t="s">
        <v>153</v>
      </c>
      <c r="F91" s="126" t="s">
        <v>154</v>
      </c>
      <c r="G91" s="126" t="s">
        <v>155</v>
      </c>
      <c r="H91" s="127">
        <v>1</v>
      </c>
      <c r="I91" s="127" t="s">
        <v>69</v>
      </c>
      <c r="J91" s="125" t="s">
        <v>156</v>
      </c>
      <c r="K91" s="128" t="s">
        <v>157</v>
      </c>
      <c r="L91" s="263"/>
      <c r="M91" s="263" t="s">
        <v>223</v>
      </c>
      <c r="N91" s="263"/>
      <c r="O91" s="264">
        <v>0.5</v>
      </c>
      <c r="P91" s="265" t="s">
        <v>396</v>
      </c>
    </row>
    <row r="92" spans="2:16" ht="356.25" customHeight="1" x14ac:dyDescent="0.25">
      <c r="B92" s="299"/>
      <c r="C92" s="306"/>
      <c r="D92" s="124" t="s">
        <v>12</v>
      </c>
      <c r="E92" s="125" t="s">
        <v>158</v>
      </c>
      <c r="F92" s="126" t="s">
        <v>159</v>
      </c>
      <c r="G92" s="126" t="s">
        <v>160</v>
      </c>
      <c r="H92" s="127">
        <v>1</v>
      </c>
      <c r="I92" s="127" t="s">
        <v>69</v>
      </c>
      <c r="J92" s="125" t="s">
        <v>161</v>
      </c>
      <c r="K92" s="128" t="s">
        <v>157</v>
      </c>
      <c r="L92" s="263"/>
      <c r="M92" s="263" t="s">
        <v>394</v>
      </c>
      <c r="N92" s="263"/>
      <c r="O92" s="264">
        <v>0.5</v>
      </c>
      <c r="P92" s="265" t="s">
        <v>395</v>
      </c>
    </row>
    <row r="93" spans="2:16" ht="370.5" customHeight="1" x14ac:dyDescent="0.25">
      <c r="B93" s="299"/>
      <c r="C93" s="306"/>
      <c r="D93" s="124" t="s">
        <v>13</v>
      </c>
      <c r="E93" s="126" t="s">
        <v>162</v>
      </c>
      <c r="F93" s="126" t="s">
        <v>163</v>
      </c>
      <c r="G93" s="126" t="s">
        <v>164</v>
      </c>
      <c r="H93" s="127">
        <v>1</v>
      </c>
      <c r="I93" s="127" t="s">
        <v>69</v>
      </c>
      <c r="J93" s="126" t="s">
        <v>165</v>
      </c>
      <c r="K93" s="128" t="s">
        <v>166</v>
      </c>
      <c r="L93" s="263"/>
      <c r="M93" s="263" t="s">
        <v>223</v>
      </c>
      <c r="N93" s="263"/>
      <c r="O93" s="264">
        <v>1</v>
      </c>
      <c r="P93" s="265" t="s">
        <v>472</v>
      </c>
    </row>
    <row r="94" spans="2:16" ht="63" customHeight="1" thickBot="1" x14ac:dyDescent="0.3">
      <c r="B94" s="299"/>
      <c r="C94" s="306"/>
      <c r="D94" s="129" t="s">
        <v>14</v>
      </c>
      <c r="E94" s="130" t="s">
        <v>167</v>
      </c>
      <c r="F94" s="130" t="s">
        <v>168</v>
      </c>
      <c r="G94" s="130" t="s">
        <v>169</v>
      </c>
      <c r="H94" s="94">
        <v>1</v>
      </c>
      <c r="I94" s="131" t="s">
        <v>69</v>
      </c>
      <c r="J94" s="130" t="s">
        <v>98</v>
      </c>
      <c r="K94" s="130" t="s">
        <v>128</v>
      </c>
      <c r="L94" s="266"/>
      <c r="M94" s="266" t="s">
        <v>223</v>
      </c>
      <c r="N94" s="266"/>
      <c r="O94" s="267">
        <v>100</v>
      </c>
      <c r="P94" s="286" t="s">
        <v>473</v>
      </c>
    </row>
    <row r="95" spans="2:16" ht="96" customHeight="1" thickBot="1" x14ac:dyDescent="0.3">
      <c r="B95" s="299"/>
      <c r="C95" s="19" t="s">
        <v>383</v>
      </c>
      <c r="D95" s="132" t="s">
        <v>3</v>
      </c>
      <c r="E95" s="133" t="s">
        <v>170</v>
      </c>
      <c r="F95" s="133" t="s">
        <v>171</v>
      </c>
      <c r="G95" s="133" t="s">
        <v>172</v>
      </c>
      <c r="H95" s="134">
        <v>1</v>
      </c>
      <c r="I95" s="135" t="s">
        <v>69</v>
      </c>
      <c r="J95" s="133" t="s">
        <v>173</v>
      </c>
      <c r="K95" s="133" t="s">
        <v>384</v>
      </c>
      <c r="L95" s="268"/>
      <c r="M95" s="268"/>
      <c r="N95" s="268"/>
      <c r="O95" s="269"/>
      <c r="P95" s="294" t="s">
        <v>224</v>
      </c>
    </row>
    <row r="96" spans="2:16" ht="81.75" customHeight="1" x14ac:dyDescent="0.25">
      <c r="B96" s="299"/>
      <c r="C96" s="335" t="s">
        <v>385</v>
      </c>
      <c r="D96" s="288" t="s">
        <v>5</v>
      </c>
      <c r="E96" s="289" t="s">
        <v>174</v>
      </c>
      <c r="F96" s="289" t="s">
        <v>386</v>
      </c>
      <c r="G96" s="289" t="s">
        <v>175</v>
      </c>
      <c r="H96" s="87">
        <v>1</v>
      </c>
      <c r="I96" s="290" t="s">
        <v>69</v>
      </c>
      <c r="J96" s="289" t="s">
        <v>98</v>
      </c>
      <c r="K96" s="289" t="s">
        <v>176</v>
      </c>
      <c r="L96" s="291"/>
      <c r="M96" s="291"/>
      <c r="N96" s="291"/>
      <c r="O96" s="292"/>
      <c r="P96" s="293" t="s">
        <v>224</v>
      </c>
    </row>
    <row r="97" spans="2:16" ht="58.5" customHeight="1" thickBot="1" x14ac:dyDescent="0.3">
      <c r="B97" s="299"/>
      <c r="C97" s="336"/>
      <c r="D97" s="129" t="s">
        <v>6</v>
      </c>
      <c r="E97" s="130" t="s">
        <v>177</v>
      </c>
      <c r="F97" s="130" t="s">
        <v>178</v>
      </c>
      <c r="G97" s="130" t="s">
        <v>112</v>
      </c>
      <c r="H97" s="94">
        <v>1</v>
      </c>
      <c r="I97" s="131" t="s">
        <v>69</v>
      </c>
      <c r="J97" s="130" t="s">
        <v>98</v>
      </c>
      <c r="K97" s="130" t="s">
        <v>179</v>
      </c>
      <c r="L97" s="266"/>
      <c r="M97" s="266" t="s">
        <v>223</v>
      </c>
      <c r="N97" s="266"/>
      <c r="O97" s="272">
        <v>1</v>
      </c>
      <c r="P97" s="286" t="s">
        <v>404</v>
      </c>
    </row>
    <row r="98" spans="2:16" ht="93.75" customHeight="1" thickBot="1" x14ac:dyDescent="0.3">
      <c r="B98" s="299"/>
      <c r="C98" s="18" t="s">
        <v>180</v>
      </c>
      <c r="D98" s="132" t="s">
        <v>7</v>
      </c>
      <c r="E98" s="133" t="s">
        <v>181</v>
      </c>
      <c r="F98" s="133" t="s">
        <v>182</v>
      </c>
      <c r="G98" s="133" t="s">
        <v>183</v>
      </c>
      <c r="H98" s="134">
        <v>3</v>
      </c>
      <c r="I98" s="135" t="s">
        <v>69</v>
      </c>
      <c r="J98" s="133" t="s">
        <v>98</v>
      </c>
      <c r="K98" s="133" t="s">
        <v>120</v>
      </c>
      <c r="L98" s="268"/>
      <c r="M98" s="268" t="s">
        <v>223</v>
      </c>
      <c r="N98" s="268"/>
      <c r="O98" s="273">
        <v>0.5</v>
      </c>
      <c r="P98" s="287" t="s">
        <v>403</v>
      </c>
    </row>
    <row r="99" spans="2:16" ht="75.75" customHeight="1" x14ac:dyDescent="0.25">
      <c r="B99" s="299"/>
      <c r="C99" s="295" t="s">
        <v>385</v>
      </c>
      <c r="D99" s="136" t="s">
        <v>8</v>
      </c>
      <c r="E99" s="137" t="s">
        <v>174</v>
      </c>
      <c r="F99" s="137" t="s">
        <v>386</v>
      </c>
      <c r="G99" s="137" t="s">
        <v>175</v>
      </c>
      <c r="H99" s="99">
        <v>1</v>
      </c>
      <c r="I99" s="121" t="s">
        <v>69</v>
      </c>
      <c r="J99" s="137" t="s">
        <v>98</v>
      </c>
      <c r="K99" s="137" t="s">
        <v>176</v>
      </c>
      <c r="L99" s="270"/>
      <c r="M99" s="270"/>
      <c r="N99" s="270"/>
      <c r="O99" s="271"/>
      <c r="P99" s="68" t="s">
        <v>224</v>
      </c>
    </row>
    <row r="100" spans="2:16" ht="84.75" customHeight="1" thickBot="1" x14ac:dyDescent="0.3">
      <c r="B100" s="299"/>
      <c r="C100" s="297"/>
      <c r="D100" s="129" t="s">
        <v>9</v>
      </c>
      <c r="E100" s="130" t="s">
        <v>177</v>
      </c>
      <c r="F100" s="130" t="s">
        <v>178</v>
      </c>
      <c r="G100" s="130" t="s">
        <v>112</v>
      </c>
      <c r="H100" s="94">
        <v>1</v>
      </c>
      <c r="I100" s="131" t="s">
        <v>69</v>
      </c>
      <c r="J100" s="130" t="s">
        <v>98</v>
      </c>
      <c r="K100" s="130" t="s">
        <v>179</v>
      </c>
      <c r="L100" s="266"/>
      <c r="M100" s="266" t="s">
        <v>223</v>
      </c>
      <c r="N100" s="266"/>
      <c r="O100" s="272">
        <v>1</v>
      </c>
      <c r="P100" s="286" t="s">
        <v>404</v>
      </c>
    </row>
    <row r="101" spans="2:16" ht="91.5" customHeight="1" x14ac:dyDescent="0.25">
      <c r="B101" s="299"/>
      <c r="C101" s="296" t="s">
        <v>180</v>
      </c>
      <c r="D101" s="136" t="s">
        <v>184</v>
      </c>
      <c r="E101" s="137" t="s">
        <v>181</v>
      </c>
      <c r="F101" s="137" t="s">
        <v>182</v>
      </c>
      <c r="G101" s="137" t="s">
        <v>183</v>
      </c>
      <c r="H101" s="99">
        <v>3</v>
      </c>
      <c r="I101" s="121" t="s">
        <v>69</v>
      </c>
      <c r="J101" s="137" t="s">
        <v>98</v>
      </c>
      <c r="K101" s="137" t="s">
        <v>120</v>
      </c>
      <c r="L101" s="270"/>
      <c r="M101" s="270" t="s">
        <v>223</v>
      </c>
      <c r="N101" s="270"/>
      <c r="O101" s="274">
        <v>0.5</v>
      </c>
      <c r="P101" s="275" t="s">
        <v>403</v>
      </c>
    </row>
    <row r="102" spans="2:16" ht="151.5" customHeight="1" x14ac:dyDescent="0.25">
      <c r="B102" s="299"/>
      <c r="C102" s="296"/>
      <c r="D102" s="124" t="s">
        <v>185</v>
      </c>
      <c r="E102" s="126" t="s">
        <v>186</v>
      </c>
      <c r="F102" s="126" t="s">
        <v>187</v>
      </c>
      <c r="G102" s="126" t="s">
        <v>188</v>
      </c>
      <c r="H102" s="138" t="s">
        <v>189</v>
      </c>
      <c r="I102" s="127" t="s">
        <v>69</v>
      </c>
      <c r="J102" s="126" t="s">
        <v>190</v>
      </c>
      <c r="K102" s="139" t="s">
        <v>191</v>
      </c>
      <c r="L102" s="263"/>
      <c r="M102" s="263"/>
      <c r="N102" s="263"/>
      <c r="O102" s="276"/>
      <c r="P102" s="68" t="s">
        <v>224</v>
      </c>
    </row>
    <row r="103" spans="2:16" ht="39" customHeight="1" x14ac:dyDescent="0.25">
      <c r="B103" s="299"/>
      <c r="C103" s="296"/>
      <c r="D103" s="124" t="s">
        <v>192</v>
      </c>
      <c r="E103" s="126" t="s">
        <v>193</v>
      </c>
      <c r="F103" s="126" t="s">
        <v>194</v>
      </c>
      <c r="G103" s="126" t="s">
        <v>183</v>
      </c>
      <c r="H103" s="138" t="s">
        <v>189</v>
      </c>
      <c r="I103" s="127" t="s">
        <v>69</v>
      </c>
      <c r="J103" s="126" t="s">
        <v>195</v>
      </c>
      <c r="K103" s="139" t="s">
        <v>191</v>
      </c>
      <c r="L103" s="263"/>
      <c r="M103" s="263"/>
      <c r="N103" s="263"/>
      <c r="O103" s="276"/>
      <c r="P103" s="68" t="s">
        <v>224</v>
      </c>
    </row>
    <row r="104" spans="2:16" ht="51.75" customHeight="1" x14ac:dyDescent="0.25">
      <c r="B104" s="299"/>
      <c r="C104" s="296"/>
      <c r="D104" s="124" t="s">
        <v>196</v>
      </c>
      <c r="E104" s="126" t="s">
        <v>197</v>
      </c>
      <c r="F104" s="126" t="s">
        <v>198</v>
      </c>
      <c r="G104" s="126" t="s">
        <v>183</v>
      </c>
      <c r="H104" s="138">
        <v>3</v>
      </c>
      <c r="I104" s="127" t="s">
        <v>69</v>
      </c>
      <c r="J104" s="126" t="s">
        <v>199</v>
      </c>
      <c r="K104" s="139" t="s">
        <v>191</v>
      </c>
      <c r="L104" s="263"/>
      <c r="M104" s="263"/>
      <c r="N104" s="263"/>
      <c r="O104" s="276"/>
      <c r="P104" s="68" t="s">
        <v>224</v>
      </c>
    </row>
    <row r="105" spans="2:16" ht="43.5" customHeight="1" x14ac:dyDescent="0.25">
      <c r="B105" s="299"/>
      <c r="C105" s="296"/>
      <c r="D105" s="124" t="s">
        <v>200</v>
      </c>
      <c r="E105" s="126" t="s">
        <v>201</v>
      </c>
      <c r="F105" s="126" t="s">
        <v>198</v>
      </c>
      <c r="G105" s="126" t="s">
        <v>183</v>
      </c>
      <c r="H105" s="138">
        <v>1</v>
      </c>
      <c r="I105" s="127" t="s">
        <v>69</v>
      </c>
      <c r="J105" s="126" t="s">
        <v>195</v>
      </c>
      <c r="K105" s="139" t="s">
        <v>191</v>
      </c>
      <c r="L105" s="263"/>
      <c r="M105" s="263"/>
      <c r="N105" s="263"/>
      <c r="O105" s="276"/>
      <c r="P105" s="68" t="s">
        <v>224</v>
      </c>
    </row>
    <row r="106" spans="2:16" ht="69.75" customHeight="1" thickBot="1" x14ac:dyDescent="0.3">
      <c r="B106" s="299"/>
      <c r="C106" s="296"/>
      <c r="D106" s="140" t="s">
        <v>202</v>
      </c>
      <c r="E106" s="141" t="s">
        <v>203</v>
      </c>
      <c r="F106" s="141" t="s">
        <v>204</v>
      </c>
      <c r="G106" s="141" t="s">
        <v>183</v>
      </c>
      <c r="H106" s="142">
        <v>2</v>
      </c>
      <c r="I106" s="131" t="s">
        <v>69</v>
      </c>
      <c r="J106" s="141" t="s">
        <v>195</v>
      </c>
      <c r="K106" s="143" t="s">
        <v>191</v>
      </c>
      <c r="L106" s="266"/>
      <c r="M106" s="266"/>
      <c r="N106" s="266"/>
      <c r="O106" s="277"/>
      <c r="P106" s="68" t="s">
        <v>224</v>
      </c>
    </row>
    <row r="107" spans="2:16" ht="51" customHeight="1" x14ac:dyDescent="0.25">
      <c r="B107" s="298" t="s">
        <v>388</v>
      </c>
      <c r="C107" s="295" t="s">
        <v>387</v>
      </c>
      <c r="D107" s="136" t="s">
        <v>0</v>
      </c>
      <c r="E107" s="137" t="s">
        <v>205</v>
      </c>
      <c r="F107" s="137" t="s">
        <v>99</v>
      </c>
      <c r="G107" s="137" t="s">
        <v>206</v>
      </c>
      <c r="H107" s="99">
        <v>2</v>
      </c>
      <c r="I107" s="144" t="s">
        <v>69</v>
      </c>
      <c r="J107" s="137" t="s">
        <v>161</v>
      </c>
      <c r="K107" s="145" t="s">
        <v>96</v>
      </c>
      <c r="L107" s="270"/>
      <c r="M107" s="270" t="s">
        <v>223</v>
      </c>
      <c r="N107" s="270"/>
      <c r="O107" s="274">
        <v>0.5</v>
      </c>
      <c r="P107" s="275" t="s">
        <v>474</v>
      </c>
    </row>
    <row r="108" spans="2:16" ht="54" customHeight="1" x14ac:dyDescent="0.25">
      <c r="B108" s="299"/>
      <c r="C108" s="296"/>
      <c r="D108" s="62" t="s">
        <v>2</v>
      </c>
      <c r="E108" s="146" t="s">
        <v>207</v>
      </c>
      <c r="F108" s="146" t="s">
        <v>99</v>
      </c>
      <c r="G108" s="146" t="s">
        <v>208</v>
      </c>
      <c r="H108" s="147">
        <v>1</v>
      </c>
      <c r="I108" s="147" t="s">
        <v>69</v>
      </c>
      <c r="J108" s="146" t="s">
        <v>1</v>
      </c>
      <c r="K108" s="148" t="s">
        <v>15</v>
      </c>
      <c r="L108" s="263"/>
      <c r="M108" s="263"/>
      <c r="N108" s="263"/>
      <c r="O108" s="276"/>
      <c r="P108" s="68" t="s">
        <v>224</v>
      </c>
    </row>
    <row r="109" spans="2:16" ht="97.5" customHeight="1" x14ac:dyDescent="0.25">
      <c r="B109" s="299"/>
      <c r="C109" s="296"/>
      <c r="D109" s="62" t="s">
        <v>10</v>
      </c>
      <c r="E109" s="146" t="s">
        <v>209</v>
      </c>
      <c r="F109" s="146" t="s">
        <v>210</v>
      </c>
      <c r="G109" s="146" t="s">
        <v>211</v>
      </c>
      <c r="H109" s="147">
        <v>1</v>
      </c>
      <c r="I109" s="147" t="s">
        <v>69</v>
      </c>
      <c r="J109" s="146" t="s">
        <v>212</v>
      </c>
      <c r="K109" s="148" t="s">
        <v>96</v>
      </c>
      <c r="L109" s="263"/>
      <c r="M109" s="263" t="s">
        <v>223</v>
      </c>
      <c r="N109" s="263"/>
      <c r="O109" s="278">
        <v>1</v>
      </c>
      <c r="P109" s="265" t="s">
        <v>475</v>
      </c>
    </row>
    <row r="110" spans="2:16" ht="78" customHeight="1" thickBot="1" x14ac:dyDescent="0.3">
      <c r="B110" s="300"/>
      <c r="C110" s="297"/>
      <c r="D110" s="140" t="s">
        <v>11</v>
      </c>
      <c r="E110" s="149" t="s">
        <v>213</v>
      </c>
      <c r="F110" s="141" t="s">
        <v>214</v>
      </c>
      <c r="G110" s="141" t="s">
        <v>215</v>
      </c>
      <c r="H110" s="150">
        <v>2</v>
      </c>
      <c r="I110" s="151" t="s">
        <v>69</v>
      </c>
      <c r="J110" s="141" t="s">
        <v>216</v>
      </c>
      <c r="K110" s="143" t="s">
        <v>217</v>
      </c>
      <c r="L110" s="266"/>
      <c r="M110" s="266" t="s">
        <v>223</v>
      </c>
      <c r="N110" s="266"/>
      <c r="O110" s="272">
        <v>0.5</v>
      </c>
      <c r="P110" s="286" t="s">
        <v>476</v>
      </c>
    </row>
    <row r="111" spans="2:16" ht="19.5" customHeight="1" x14ac:dyDescent="0.25">
      <c r="B111" s="334" t="s">
        <v>227</v>
      </c>
      <c r="C111" s="334"/>
      <c r="D111" s="334"/>
      <c r="E111" s="334"/>
      <c r="F111" s="334"/>
      <c r="G111" s="334"/>
      <c r="H111" s="334"/>
      <c r="I111" s="334"/>
      <c r="J111" s="334"/>
      <c r="K111" s="334"/>
      <c r="L111" s="334"/>
      <c r="M111" s="334"/>
      <c r="N111" s="334"/>
      <c r="O111" s="334"/>
      <c r="P111" s="334"/>
    </row>
    <row r="112" spans="2:16" ht="19.5" customHeight="1" x14ac:dyDescent="0.25">
      <c r="B112" s="17"/>
      <c r="C112" s="17"/>
      <c r="D112" s="17"/>
      <c r="E112" s="17"/>
      <c r="F112" s="17"/>
      <c r="G112" s="17"/>
      <c r="H112" s="17"/>
      <c r="I112" s="17"/>
      <c r="J112" s="17"/>
      <c r="K112" s="17"/>
      <c r="L112" s="17"/>
      <c r="M112" s="17"/>
      <c r="N112" s="17"/>
      <c r="O112" s="17"/>
      <c r="P112" s="17"/>
    </row>
    <row r="113" spans="2:16" ht="14.45" customHeight="1" x14ac:dyDescent="0.25">
      <c r="B113" s="332" t="s">
        <v>24</v>
      </c>
      <c r="C113" s="332"/>
      <c r="D113" s="332"/>
      <c r="E113" s="332"/>
      <c r="F113" s="332"/>
      <c r="G113" s="332"/>
      <c r="H113" s="332"/>
      <c r="I113" s="332"/>
      <c r="J113" s="332"/>
      <c r="K113" s="332"/>
      <c r="L113" s="332"/>
      <c r="M113" s="332"/>
      <c r="N113" s="332"/>
      <c r="O113" s="332"/>
      <c r="P113" s="332"/>
    </row>
    <row r="114" spans="2:16" x14ac:dyDescent="0.25">
      <c r="B114" s="325" t="s">
        <v>405</v>
      </c>
      <c r="C114" s="325"/>
      <c r="D114" s="325"/>
      <c r="E114" s="325"/>
      <c r="F114" s="325"/>
      <c r="G114" s="325"/>
      <c r="H114" s="325"/>
      <c r="I114" s="325"/>
      <c r="J114" s="325"/>
      <c r="K114" s="325"/>
      <c r="L114" s="325"/>
      <c r="M114" s="325"/>
      <c r="N114" s="325"/>
      <c r="O114" s="325"/>
      <c r="P114" s="325"/>
    </row>
    <row r="115" spans="2:16" x14ac:dyDescent="0.25">
      <c r="B115" s="325" t="s">
        <v>226</v>
      </c>
      <c r="C115" s="325"/>
      <c r="D115" s="325"/>
      <c r="E115" s="325"/>
      <c r="F115" s="325"/>
      <c r="G115" s="325"/>
      <c r="H115" s="325"/>
      <c r="I115" s="325"/>
      <c r="J115" s="325"/>
      <c r="K115" s="325"/>
      <c r="L115" s="325"/>
      <c r="M115" s="325"/>
      <c r="N115" s="325"/>
      <c r="O115" s="325"/>
      <c r="P115" s="325"/>
    </row>
    <row r="116" spans="2:16" x14ac:dyDescent="0.25">
      <c r="B116" s="6"/>
      <c r="C116" s="6"/>
      <c r="D116" s="6"/>
      <c r="E116" s="6"/>
      <c r="F116" s="6"/>
      <c r="G116" s="7"/>
      <c r="H116" s="7"/>
      <c r="I116" s="7"/>
      <c r="J116" s="6"/>
      <c r="K116" s="6"/>
      <c r="L116" s="7"/>
      <c r="M116" s="7"/>
      <c r="N116" s="6"/>
      <c r="O116" s="6"/>
      <c r="P116" s="6"/>
    </row>
    <row r="117" spans="2:16" x14ac:dyDescent="0.25">
      <c r="B117" s="4"/>
      <c r="C117" s="4"/>
      <c r="D117" s="4"/>
      <c r="E117" s="4"/>
      <c r="F117" s="4"/>
      <c r="G117" s="7"/>
      <c r="H117" s="7"/>
      <c r="I117" s="7"/>
      <c r="J117" s="4"/>
      <c r="K117" s="4"/>
      <c r="L117" s="7"/>
      <c r="M117" s="7"/>
      <c r="N117" s="4"/>
      <c r="O117" s="5"/>
      <c r="P117" s="4"/>
    </row>
    <row r="118" spans="2:16" x14ac:dyDescent="0.25">
      <c r="B118" s="4"/>
      <c r="C118" s="4"/>
      <c r="D118" s="4"/>
      <c r="E118" s="4"/>
      <c r="F118" s="4"/>
      <c r="G118" s="7"/>
      <c r="H118" s="7"/>
      <c r="I118" s="7"/>
      <c r="J118" s="4"/>
      <c r="K118" s="4"/>
      <c r="L118" s="7"/>
      <c r="M118" s="7"/>
      <c r="N118" s="4"/>
      <c r="O118" s="5"/>
      <c r="P118" s="4"/>
    </row>
    <row r="119" spans="2:16" ht="16.5" x14ac:dyDescent="0.3">
      <c r="B119" s="326" t="s">
        <v>406</v>
      </c>
      <c r="C119" s="326"/>
      <c r="D119" s="1"/>
      <c r="E119" s="1"/>
      <c r="F119" s="1"/>
      <c r="G119" s="1"/>
      <c r="H119" s="1"/>
      <c r="I119" s="1"/>
      <c r="J119" s="1"/>
      <c r="K119" s="1"/>
      <c r="L119" s="1"/>
      <c r="M119" s="1"/>
      <c r="P119" s="2"/>
    </row>
    <row r="120" spans="2:16" ht="16.5" x14ac:dyDescent="0.3">
      <c r="B120" t="s">
        <v>407</v>
      </c>
      <c r="P120" s="2"/>
    </row>
    <row r="121" spans="2:16" ht="16.5" x14ac:dyDescent="0.3">
      <c r="B121" t="s">
        <v>25</v>
      </c>
      <c r="P121" s="2"/>
    </row>
    <row r="122" spans="2:16" ht="16.5" x14ac:dyDescent="0.3">
      <c r="P122" s="2"/>
    </row>
  </sheetData>
  <mergeCells count="39">
    <mergeCell ref="B2:P2"/>
    <mergeCell ref="B3:P3"/>
    <mergeCell ref="B4:P4"/>
    <mergeCell ref="D6:E6"/>
    <mergeCell ref="C10:C12"/>
    <mergeCell ref="B7:B13"/>
    <mergeCell ref="B114:P114"/>
    <mergeCell ref="B115:P115"/>
    <mergeCell ref="B119:C119"/>
    <mergeCell ref="C63:C64"/>
    <mergeCell ref="C35:C46"/>
    <mergeCell ref="C47:C50"/>
    <mergeCell ref="C51:C60"/>
    <mergeCell ref="C61:C62"/>
    <mergeCell ref="B113:P113"/>
    <mergeCell ref="C65:C67"/>
    <mergeCell ref="D77:D79"/>
    <mergeCell ref="B111:P111"/>
    <mergeCell ref="C96:C97"/>
    <mergeCell ref="C99:C100"/>
    <mergeCell ref="C101:C106"/>
    <mergeCell ref="B88:B106"/>
    <mergeCell ref="S7:U7"/>
    <mergeCell ref="C7:C9"/>
    <mergeCell ref="B21:B60"/>
    <mergeCell ref="C68:C70"/>
    <mergeCell ref="C71:C73"/>
    <mergeCell ref="B14:B20"/>
    <mergeCell ref="C21:C34"/>
    <mergeCell ref="C15:C20"/>
    <mergeCell ref="D15:D20"/>
    <mergeCell ref="K15:K20"/>
    <mergeCell ref="C107:C110"/>
    <mergeCell ref="B107:B110"/>
    <mergeCell ref="E77:E79"/>
    <mergeCell ref="D80:D87"/>
    <mergeCell ref="C74:C87"/>
    <mergeCell ref="B61:B87"/>
    <mergeCell ref="C88:C94"/>
  </mergeCells>
  <dataValidations count="2">
    <dataValidation showInputMessage="1" showErrorMessage="1" sqref="C15"/>
    <dataValidation type="list" allowBlank="1" showInputMessage="1" showErrorMessage="1" sqref="E15">
      <formula1>$T$3:$T$11</formula1>
    </dataValidation>
  </dataValidations>
  <hyperlinks>
    <hyperlink ref="P37" r:id="rId1"/>
  </hyperlinks>
  <pageMargins left="0.11811023622047245" right="0.11811023622047245" top="0.15748031496062992" bottom="0.15748031496062992" header="0.11811023622047245" footer="0.19685039370078741"/>
  <pageSetup paperSize="14" scale="65" orientation="landscape" horizontalDpi="4294967295" verticalDpi="4294967295"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Patricia Russi Rivera</dc:creator>
  <cp:lastModifiedBy>Sandra Patricia Russi Rivera</cp:lastModifiedBy>
  <cp:lastPrinted>2017-05-15T15:07:27Z</cp:lastPrinted>
  <dcterms:created xsi:type="dcterms:W3CDTF">2016-05-10T15:15:30Z</dcterms:created>
  <dcterms:modified xsi:type="dcterms:W3CDTF">2017-09-14T20:09:53Z</dcterms:modified>
</cp:coreProperties>
</file>