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AAC SSF 2021" sheetId="1" r:id="rId1"/>
    <sheet name="Hoja1" sheetId="2" r:id="rId2"/>
  </sheets>
  <definedNames>
    <definedName name="_xlnm._FilterDatabase" localSheetId="0" hidden="1">'PAAC SSF 2021'!$A$8:$H$90</definedName>
  </definedNames>
  <calcPr calcId="144525"/>
</workbook>
</file>

<file path=xl/calcChain.xml><?xml version="1.0" encoding="utf-8"?>
<calcChain xmlns="http://schemas.openxmlformats.org/spreadsheetml/2006/main">
  <c r="M29" i="2" l="1"/>
  <c r="M32" i="2" s="1"/>
  <c r="T28" i="2"/>
</calcChain>
</file>

<file path=xl/sharedStrings.xml><?xml version="1.0" encoding="utf-8"?>
<sst xmlns="http://schemas.openxmlformats.org/spreadsheetml/2006/main" count="314" uniqueCount="263">
  <si>
    <t>Versión 1.</t>
  </si>
  <si>
    <t>COMPONENTE</t>
  </si>
  <si>
    <t>SUBCOMPONENTE</t>
  </si>
  <si>
    <t>ACTIVIDADES</t>
  </si>
  <si>
    <t>META O PRODUCTO</t>
  </si>
  <si>
    <t>ENTREGABLE</t>
  </si>
  <si>
    <t>RESPONSABLE</t>
  </si>
  <si>
    <t>FECHA DE INICIO</t>
  </si>
  <si>
    <t>FECHA DE FINALIZACIÓN</t>
  </si>
  <si>
    <t>Oficina Asesora de Planeación.</t>
  </si>
  <si>
    <t>CONSTRUCCIÓN DEL MAPA DE RIESGOS DE CORRUPCIÓN</t>
  </si>
  <si>
    <t>CONSULTA Y DIVULGACIÓN</t>
  </si>
  <si>
    <t>Oficina Asesora de Planeación. - Comunicaciones</t>
  </si>
  <si>
    <t>MONITOREO Y REVISIÓN</t>
  </si>
  <si>
    <t>Coordinar actividades de monitoreo y revisión del mapa de riesgos de corrupción, con los líderes de procesos al menos una vez al año.</t>
  </si>
  <si>
    <t>SEGUIMIENTO</t>
  </si>
  <si>
    <t>Seguimiento periódico al mapa de riesgos de corrupción y evaluación de controles realizado</t>
  </si>
  <si>
    <t>Tres reportes de seguimiento periódico al mapa de riesgos de corrupción y evaluación de controles realizado</t>
  </si>
  <si>
    <t>Oficina de Control Interno</t>
  </si>
  <si>
    <t>RACIONALIZACIÓN DE TRÁMITES</t>
  </si>
  <si>
    <t>Delegada de la Responsabilidad y Medidas especiales.</t>
  </si>
  <si>
    <t>Oficina Asesora Jurídica</t>
  </si>
  <si>
    <t>Dar soporte técnico en el proceso de Racionalización de trámites de la entidad, cuando  sea requerido  por las  áreas responsables de los tramites.</t>
  </si>
  <si>
    <t>Oficina de las TIC</t>
  </si>
  <si>
    <t>INTEROPERABILIDAD</t>
  </si>
  <si>
    <t>Validar y verificar las hojas de vida de trámites y servicios para incorporar en el SUIT o portal gov.co</t>
  </si>
  <si>
    <t>Hojas de vida de tramites y servicios validadas y verificadas con requerimientos SUIT o gov.co</t>
  </si>
  <si>
    <t>Hojas de vida de tramites y otros servicios administrativos- OPAS  validadas y verificadas</t>
  </si>
  <si>
    <t>Datos de Operación de cada tramite registrado en SUIT mensualmente.</t>
  </si>
  <si>
    <r>
      <t xml:space="preserve">RENDICIÓN DE CUENTAS
</t>
    </r>
    <r>
      <rPr>
        <b/>
        <sz val="11"/>
        <color rgb="FFFF0000"/>
        <rFont val="Calibri"/>
        <family val="2"/>
        <scheme val="minor"/>
      </rPr>
      <t/>
    </r>
  </si>
  <si>
    <t>INFORMACIÓN CON CALIDAD Y EN LENGUAJE COMPRENSIBLE</t>
  </si>
  <si>
    <t>Generar periódicamente datos y contenidos sobre la gestión institucional, el cumplimiento de las metas misionales y las asociadas con el plan estratégico institucional y sectorial y publicarlos en el sitio web institucional para llegar a todos los grupos poblacionales y de interés.</t>
  </si>
  <si>
    <t>Delegada de la Responsabilidad y Medidas especiales</t>
  </si>
  <si>
    <t xml:space="preserve">Elaboración y Publicación de Informes de Ejecución de los Fondos de Ley (Fovis - Fosfec - Foniñez - Ley 115/94). </t>
  </si>
  <si>
    <t>4 informes en el  segundo y en el tercer cuatrimestre.</t>
  </si>
  <si>
    <t>Delegada para la Gestión de las Cajas de Compensación Familiar</t>
  </si>
  <si>
    <t xml:space="preserve">
Publicación de los Estados Financieros anuales de las CCF.</t>
  </si>
  <si>
    <t>1 Publicación anual Estados Financieros CCF</t>
  </si>
  <si>
    <t>Publicar mensualmente  en la página Web y en Datos abiertos la información estadística del Sistema del Subsidio Familiar</t>
  </si>
  <si>
    <t>12 Publicaciones</t>
  </si>
  <si>
    <t xml:space="preserve">Delegada de Estudios Especiales y la Evaluación de Proyectos </t>
  </si>
  <si>
    <t>3 informes   cuatrimestrales públicados</t>
  </si>
  <si>
    <t xml:space="preserve">3 Informes publicados </t>
  </si>
  <si>
    <t xml:space="preserve">Oficina Asesora Jurídica </t>
  </si>
  <si>
    <t xml:space="preserve">3 Informes públicados </t>
  </si>
  <si>
    <t>Publicar la evaluación de las Audiencias de Rendición de Cuentas realizadas.</t>
  </si>
  <si>
    <t xml:space="preserve">Elaborar y públicar 2 informes de cumplimiento con los resultados del Plan Estrategico de Talento Humano PETH. </t>
  </si>
  <si>
    <t xml:space="preserve">2 informes públicados </t>
  </si>
  <si>
    <t>Secretaria General -Gestión del Talento Humano</t>
  </si>
  <si>
    <t>Elaborar y públicar 2 informes de cumplimiento con los resultados del Plan Institucional de Gestión Ambiental. PIGA</t>
  </si>
  <si>
    <t xml:space="preserve">Secretaria General -Gestión Adminsitrativa </t>
  </si>
  <si>
    <t>Elaborar y públicar 2 informes de cumplimiento con los resultados del Plan Estrategico de Seguridad Vial. PESV.</t>
  </si>
  <si>
    <t>Elaborar y públicar 2 informes de cumplimiento con los resultados del Plan Institucional de Archivo. PINAR</t>
  </si>
  <si>
    <t xml:space="preserve">3 informes públicados </t>
  </si>
  <si>
    <t xml:space="preserve">Secretaria General - Gestión documental y notificaciones </t>
  </si>
  <si>
    <t>Presentar y publicar los informes financieros y contables mensuales, con sus respectivas notas, variaciones  acorde con las normativa vigentes así y el estado financiero del cierre de la vigencia fiscal anterior</t>
  </si>
  <si>
    <t>11 informes financiero y contable mensual y un estado fianciero de cierre de la vigencia anterior publicados en el portal web.</t>
  </si>
  <si>
    <t>Secretaria General - Gestión Financiera</t>
  </si>
  <si>
    <t>Publicar informes de ejecución presupuestal en el portal corporativo, en cumplimiento de la normatividad vigente</t>
  </si>
  <si>
    <t xml:space="preserve">4 informes publicados </t>
  </si>
  <si>
    <t>DIÁLOGO DE DOBLE VÍA CON LA CIUDADANÍA Y SUS ORGANIZACIONES</t>
  </si>
  <si>
    <t>Diseñar y ejecutar una estrategia para la rendición permanente de cuentas y el contacto con grupos de valor y partes interesadas durante toda la vigencia.</t>
  </si>
  <si>
    <t>Despacho, Comunicaciones,  Oficina Asesora de Planeación.</t>
  </si>
  <si>
    <t>Realizar un seminario Jurídico dirigido a los consejeros de las Cajas de Compensación</t>
  </si>
  <si>
    <t>1 Seminario Jurídico realizado,  evaluado y públicado</t>
  </si>
  <si>
    <t>Realizar un seminario dirigido a los responsables de la prestacion de los servicios en las CCF</t>
  </si>
  <si>
    <t>1 Seminario  realizado,  evaluado y públicado</t>
  </si>
  <si>
    <t>Delegada para la Gestión de las CCF</t>
  </si>
  <si>
    <t>1 Informe de evaluación del taller.</t>
  </si>
  <si>
    <t xml:space="preserve">Delegada para Estudios Especiales y la Evaluación de  Proyectos </t>
  </si>
  <si>
    <t>Realizar un Seminario  en temas jurídicos de interés de las  CCF.</t>
  </si>
  <si>
    <t>1 Seminario  realizado,  evaluado y públicado.</t>
  </si>
  <si>
    <t>Planear y realizar face life  con la ciudadania en temas relacionados con las CCF</t>
  </si>
  <si>
    <r>
      <t>Informe</t>
    </r>
    <r>
      <rPr>
        <b/>
        <sz val="10.5"/>
        <rFont val="Calibri"/>
        <family val="2"/>
        <scheme val="minor"/>
      </rPr>
      <t xml:space="preserve">  Face life</t>
    </r>
    <r>
      <rPr>
        <sz val="10.5"/>
        <rFont val="Calibri"/>
        <family val="2"/>
        <scheme val="minor"/>
      </rPr>
      <t xml:space="preserve">  planeado, realizado, evaluado y publicado.</t>
    </r>
  </si>
  <si>
    <t xml:space="preserve">Definir una estrategia de comunicación para  la ciudadanía relacionada con los servicios que ofrece la  Oficina Asesora Jurídica e implmentarla </t>
  </si>
  <si>
    <t>Estrategia de comunicación jurídica para la ciudadana,   implementada y comunicada</t>
  </si>
  <si>
    <t>Planear y realizar una mesa de Trabajo sobre temas Juridicos con los Grupos de Interes.</t>
  </si>
  <si>
    <t xml:space="preserve">Informe de evaluación de la mesa de trabajo  publicado  </t>
  </si>
  <si>
    <t>Dar soporte tecnologico para la realización de chats y Foros, cuando sea requerido por los lideres de proceso .</t>
  </si>
  <si>
    <t xml:space="preserve">Registro soporte tecnologico </t>
  </si>
  <si>
    <t>RESPONSABILIDAD</t>
  </si>
  <si>
    <t xml:space="preserve">Diseñar y ejecutar acciones orientadas a la interiorización de la cultura de rendición de cuentas en la gestión institucional y el reconocimiento de experiencias . </t>
  </si>
  <si>
    <t xml:space="preserve">Identificar y públicar experiencias exitosas en el desarrollo de la Estrategia de Rendición de Cuentas </t>
  </si>
  <si>
    <t xml:space="preserve">Dar respuestas personalizadas a los grupos de interes, partes interesadas y ciudadania  de la SSF con las propuestas presentadas  en las actividades de prticipación ciudadana </t>
  </si>
  <si>
    <t>Evidencia de la respuesta</t>
  </si>
  <si>
    <t>EVALUACIÓN Y RETROALIMENTACIÓN A LA GESTIÓN INSTITUCIONAL</t>
  </si>
  <si>
    <t xml:space="preserve">Realizar la autoevaluación y evaluación de la estrategia de rendición de  cuentas, dar a conocer a la ciudadanía los resultados. </t>
  </si>
  <si>
    <t>Evaluación de la estrategia de rendición de cuentas realizada y publicado</t>
  </si>
  <si>
    <t>Ofiicna de Control Interno</t>
  </si>
  <si>
    <t xml:space="preserve"> ATENCIÓN AL CIUDADANO</t>
  </si>
  <si>
    <t>ESTRUCTURA ADMINISTRATIVA Y DIRECCIONAMIENTO ESTRATÉGICO</t>
  </si>
  <si>
    <t>Realizar la revisión y análisis periódico de la comunicación directa con el ciudadano para facilitar la toma de decisiones y el desarrollo de iniciativas de mejora.</t>
  </si>
  <si>
    <t xml:space="preserve">1 Evaluación  de los canales de  comunicación directa con el ciudadano </t>
  </si>
  <si>
    <t xml:space="preserve">Comunicaciones </t>
  </si>
  <si>
    <t xml:space="preserve">Crear y Publicar un correo electrónico para solicitar trámites ante el GGTH.
</t>
  </si>
  <si>
    <t>Correo electronico creado y activado y publicado</t>
  </si>
  <si>
    <t>Gestión del Talento Humano</t>
  </si>
  <si>
    <t>Fortalecer el Modulo de GLPI Gestión Administrativa</t>
  </si>
  <si>
    <t xml:space="preserve">Modulo de GLPI activo </t>
  </si>
  <si>
    <t xml:space="preserve">Gestión Administrativa </t>
  </si>
  <si>
    <t>Crear y Publicar un correo electrónico para solicitudes de Documentos del Archivo Central</t>
  </si>
  <si>
    <t>Correo elctronico creado y activado y publicado</t>
  </si>
  <si>
    <t xml:space="preserve">Gestión documental y Notificaciones </t>
  </si>
  <si>
    <t>FORTALECIMIIENTO DE LOS CANALES DE ATENCIÓN</t>
  </si>
  <si>
    <t>Implementar herramientas para revisar la consistencia de la información que se entrega al ciudadano a través de los diferentes canales de atención.</t>
  </si>
  <si>
    <t>Adquirir herramientas telemáticas tales como carteleras digitales, tótem interactivo para mejorar y fortalecer la calidad y accesibilidad a los canales de atención masiva de PQRSF por parte de la ciudadanía.</t>
  </si>
  <si>
    <t>Poner a disposición de la ciudadanía medios interactivos para interrelacion con la Superintendencia</t>
  </si>
  <si>
    <t>Adquirir servicios de Centro de Contacto BPO (Business Process Outsourcing) para mejorar y fortalecer la calidad y accesibilidad a los canales de atención masiva de PQRSF de la Superintendencia del Subsidio Familiar, por parte de la ciudadanía.</t>
  </si>
  <si>
    <t>Poner a disposición el Call Center de la Superintendencia a la ciudadanía</t>
  </si>
  <si>
    <t>Realizar la depuración de la información publicada en el boton de transparencia de la página web institucional a partir de una auditoría periódica</t>
  </si>
  <si>
    <t>Realizar la verificación de la disponibilidad de los links y enlaces y que la información sea coherente con el titulo en el que está ubicado</t>
  </si>
  <si>
    <t>Portal Web Disponible mínimo 99.6% Cuatrimestral</t>
  </si>
  <si>
    <t>TALENTO HUMANO</t>
  </si>
  <si>
    <t>Fortalecer las competencias de los servidores públicos que atienden directamente a los ciudadanos a través de procesos de cualificación.</t>
  </si>
  <si>
    <t>Cursos de cualificación realizados para el fortalecimiento de las competencias de servidores públicos que atienden directamente a los ciudadanos.</t>
  </si>
  <si>
    <t>NORMATIVO Y PROCEDIMENTAL</t>
  </si>
  <si>
    <t xml:space="preserve">Revisar y optimizar el procedimiento institucional de gestion de quejas y reclamos. </t>
  </si>
  <si>
    <t>RELACIONAMIENTO CON EL CIUDADANO</t>
  </si>
  <si>
    <t xml:space="preserve">Delegada para la Responsabilidad Administrativa y las Medidas Esepciales </t>
  </si>
  <si>
    <t xml:space="preserve"> Convocar y asistir a los comités técnicos de atención al ciudadano</t>
  </si>
  <si>
    <t xml:space="preserve"> Realizar chat y/o foros con los grupos de valor</t>
  </si>
  <si>
    <t>MECANISMOS PARA LA TRANSPARENCIA Y ACCESO A LA INFORMACIÓN</t>
  </si>
  <si>
    <t>LINEAMIENTOS DE TRANSPARENCIA ACTIVA</t>
  </si>
  <si>
    <t xml:space="preserve">Link de transparencia actualizado </t>
  </si>
  <si>
    <t>Realizar seguimiento y monitoreo a las áreas/procesos responsables de la información a publicar en el marco de Ley de Transparencia.</t>
  </si>
  <si>
    <t xml:space="preserve">Evidencias  seguimiento y monitoreo </t>
  </si>
  <si>
    <t>Publicar los informes financieros y contables mensuales, con sus respectivas notas, variaciones  acorde con las normativa vigentes así y el estado financiero del cierre de la vigencia fiscal anterior.</t>
  </si>
  <si>
    <t xml:space="preserve">12 informes publicados </t>
  </si>
  <si>
    <t xml:space="preserve">Secretaria General - Gestión financiera y administrativa </t>
  </si>
  <si>
    <t>Publicar informes de ejecución presupuestal en el portal corporativo, en cumplimiento de la normatividad vigente.</t>
  </si>
  <si>
    <t xml:space="preserve">12 informes públicados </t>
  </si>
  <si>
    <t xml:space="preserve">Secretaria General - Gestión financiera </t>
  </si>
  <si>
    <t xml:space="preserve">Publicar el Plan Anual de adquisiciones en el SECOP II y la Página WEB de la Entidad. </t>
  </si>
  <si>
    <t xml:space="preserve">Secretaria General - Gestión Administrtiva </t>
  </si>
  <si>
    <t>Publicar la relación de los  contratos en la pagina web de la Entidad.</t>
  </si>
  <si>
    <t>LINEAMIENTOS DE TRANSPARENCIA PASIVA</t>
  </si>
  <si>
    <t>Revisar mediante evaluaciones periódicas los estándares del contenido y oportunidad de las respuestas a las solicitudes de acceso a información pública.</t>
  </si>
  <si>
    <t>Evaluaciones periódicas realizadas de la gestión institucional</t>
  </si>
  <si>
    <t xml:space="preserve">Documento con resultado de evaluaciones </t>
  </si>
  <si>
    <t>Publicar  informes cuatrimestrales  de la gestión realizada por la Delegada de la Responsabilidad y Medidas especiales.</t>
  </si>
  <si>
    <t xml:space="preserve">Delegada para la Responsabilidad Administrativa y las Medidas Especiales </t>
  </si>
  <si>
    <t>Enero 10/2021</t>
  </si>
  <si>
    <t>Publicar el informe de la evaluación  del seminario jurídico dirigido a los consejero de las CCF.</t>
  </si>
  <si>
    <t>Publicación de informes en la pagina www.ssf.gov.co</t>
  </si>
  <si>
    <t>ELABORACIÓN DE LOS INSTRUMENTOS DE GESTIÓN DE LA INFORMACIÓN</t>
  </si>
  <si>
    <t>Revisar los instrumentos de gestión de la información que se encuentran disponibles en la SSF y actualizarlos de ser necesario.</t>
  </si>
  <si>
    <t>Instrumentos de gestion de la información revisados y actualizados</t>
  </si>
  <si>
    <t>Secretaría General - Grupo Documental y Notificaciones</t>
  </si>
  <si>
    <t>CRITERIO DIFERENCIAL DE ACCESIBILIDAD</t>
  </si>
  <si>
    <t xml:space="preserve">Priorizar la información institucional publicada en página web y presentarla en formatos alternativos comprensibles. </t>
  </si>
  <si>
    <t>Información institucional publicada en formatos alternativos comprensibles</t>
  </si>
  <si>
    <t>MONITOREO DEL ACCESO A LA INFORMACIÓN PÚBLICA</t>
  </si>
  <si>
    <t>Elaborar informes periódicos del estado de las solicitudes de acceso a la información con base a los registros del sistema de PQRS y publicarlos.</t>
  </si>
  <si>
    <t>Informes elaborados y publicados</t>
  </si>
  <si>
    <t>INICIATIVAS ADICIONALES</t>
  </si>
  <si>
    <t>Realizar seguimiento y evaluación del  Código de integridad.</t>
  </si>
  <si>
    <t xml:space="preserve">Listas de asistencia </t>
  </si>
  <si>
    <t xml:space="preserve"> TODOS LOS PROCESOS</t>
  </si>
  <si>
    <t>Mapa de Riesgos de Corrupción 2021  divulgado y publicdo</t>
  </si>
  <si>
    <t>Monitoreo y Revision del mapa de riesgos de corrupción 2021</t>
  </si>
  <si>
    <t>Realizar seguimiento periódico a los riesgos de corrupción y la efectividad de los controles incorporados en el Mapa de Riesgos de Corrupción 2021.</t>
  </si>
  <si>
    <t>Documento de Mapa de Riesgos de Corrupción 2021</t>
  </si>
  <si>
    <t>Revisar y actualizar el mapa institucional de riesgos de corrupción para la vigencia 2021</t>
  </si>
  <si>
    <t xml:space="preserve">PLAN ANTICORRUPCIÓN Y DE ATENCIÓN AL CIUDADANO 2021 "Todos por la transparencia"
SUPERINTENDENCIA DEL SUBSIDIO FAMILIAR </t>
  </si>
  <si>
    <t>1 Publicación relación visitas 2021</t>
  </si>
  <si>
    <t>Elaboración y Publicación cuatrimestral  de conceptos e informes de las actividades académicas realizadas durante la vigencia 2021</t>
  </si>
  <si>
    <t>Plan Anual de Adquisicioes -  PAA 2021 actualizado y públicado</t>
  </si>
  <si>
    <t>01/30/2021</t>
  </si>
  <si>
    <t>Definir planes de acción de racionalización de los trámites priorizados en la SSF y dar cumplimiento  la estrategia de racionalización de trámites 2021</t>
  </si>
  <si>
    <t>Registrar y mantener en el SUIT y portal gov.co el  100% de los trámites y servicios priorizados de la SSF</t>
  </si>
  <si>
    <t>Publicar en la pagina de la SSF informes de la gestión realizada por la  Delegada de la Responsabilidad Administrativa  y  las Medidas especiales</t>
  </si>
  <si>
    <t xml:space="preserve"> informes de gestión públicados </t>
  </si>
  <si>
    <t xml:space="preserve">Informes públicados </t>
  </si>
  <si>
    <t>Canales revisados y análizados en forma periódica de la comunicación directa con el ciudadano</t>
  </si>
  <si>
    <t>Documento anual de recomendaciones respecto a las necesidades de comunicación directa con la ciudadanía.</t>
  </si>
  <si>
    <t>OPU - COMUNICACIONES</t>
  </si>
  <si>
    <t>Documento resumen anual de mecanismos implementados de revisión de la consistencia de la información entregada al ciudadano</t>
  </si>
  <si>
    <r>
      <t xml:space="preserve">OPU - </t>
    </r>
    <r>
      <rPr>
        <sz val="11"/>
        <color theme="1"/>
        <rFont val="Calibri"/>
        <family val="2"/>
        <scheme val="minor"/>
      </rPr>
      <t>COMUNICACIONES</t>
    </r>
  </si>
  <si>
    <t>Contrato</t>
  </si>
  <si>
    <t>OPU-CONTRATACION- TIC</t>
  </si>
  <si>
    <t>OPU- CONTRATACIÓN - TIC</t>
  </si>
  <si>
    <t>Proceso con ajustes y seguimiento actualizado</t>
  </si>
  <si>
    <t>Proceso documentado en Isolucion</t>
  </si>
  <si>
    <t>OPU - OAP - GRUPO DE NOTIFICACIONES</t>
  </si>
  <si>
    <t>Pieza de deberes y derechos realizada y publicada en buzones tecnológicos.</t>
  </si>
  <si>
    <t>Pieza publicada</t>
  </si>
  <si>
    <t>OPU -  COMUNICACIONES</t>
  </si>
  <si>
    <t xml:space="preserve">Reunión de comité </t>
  </si>
  <si>
    <t>Actas</t>
  </si>
  <si>
    <t>OPU</t>
  </si>
  <si>
    <t>Un foro con las cajas de compensación y dos chats con la ciudadanía</t>
  </si>
  <si>
    <t>Chat y/o  Foros realizados</t>
  </si>
  <si>
    <t>Por lo menos 4 Cápsulas ciudadanas sobre sistema de subsidio familiar diseñada y difundida.</t>
  </si>
  <si>
    <t>pieza difundida</t>
  </si>
  <si>
    <t>Mediciones de la percepción de grupos de valor y partes interesadas realizadas periódicamente</t>
  </si>
  <si>
    <t>Documento resultados de la medición de la percepción de grupos de valor y partes interesadas</t>
  </si>
  <si>
    <t>Lineamientos Ley Transparencia emitidos</t>
  </si>
  <si>
    <t xml:space="preserve">Estructura reorganizada del sitio web de transparencia de la SSF. </t>
  </si>
  <si>
    <t>TODOS LOS PROCESOS</t>
  </si>
  <si>
    <t xml:space="preserve"> OPU</t>
  </si>
  <si>
    <t>Promover el curso virtual sobre sistema de subsidio familiar y la participación social</t>
  </si>
  <si>
    <t>Número de personas que toman el curso virtual sobre sistema de subsidio familiar y participación social en el 2021</t>
  </si>
  <si>
    <t>Número de personas capacitadas</t>
  </si>
  <si>
    <t>Lineamientos institucionales que rigen la gestión contractual.</t>
  </si>
  <si>
    <t>Manual de contrataciòn y procedimiento</t>
  </si>
  <si>
    <t>Secretaria General -Gestión contractual</t>
  </si>
  <si>
    <t>https://www.ssf.gov.co/transparencia</t>
  </si>
  <si>
    <t>Instrumentos  de gestíón de la información  articulada y  verificada</t>
  </si>
  <si>
    <t>Articulación verificada</t>
  </si>
  <si>
    <t xml:space="preserve">Cursos, talleres o programas de formación o cualificación realizados </t>
  </si>
  <si>
    <t>Talento Humano</t>
  </si>
  <si>
    <t xml:space="preserve">Plan de seguimiento y evaluación del Código de Integridad  implementado  y ejecutado </t>
  </si>
  <si>
    <t xml:space="preserve">Informe de evaluación </t>
  </si>
  <si>
    <t>Página web actualizada</t>
  </si>
  <si>
    <t>Página web con información actualizada</t>
  </si>
  <si>
    <t>Informe publicado</t>
  </si>
  <si>
    <r>
      <rPr>
        <b/>
        <sz val="11"/>
        <color theme="1"/>
        <rFont val="Calibri"/>
        <family val="2"/>
        <scheme val="minor"/>
      </rPr>
      <t>Comunicaciones</t>
    </r>
    <r>
      <rPr>
        <sz val="11"/>
        <color theme="1"/>
        <rFont val="Calibri"/>
        <family val="2"/>
        <scheme val="minor"/>
      </rPr>
      <t xml:space="preserve"> - Oficina Asesora de Planeación  - </t>
    </r>
  </si>
  <si>
    <t>Realizar seguimiento y monitoreo permanente a las  publicaciones en el link de transparencia.</t>
  </si>
  <si>
    <t>Divulgar el mapa institucional de riesgos de corrupción 2021</t>
  </si>
  <si>
    <t>Mapa de Riesgos de Corrupción 2021  divulgado y publicado</t>
  </si>
  <si>
    <t xml:space="preserve"> Mapa de Riesgos de Corrupción publicado</t>
  </si>
  <si>
    <t xml:space="preserve">Soportes monitoreo </t>
  </si>
  <si>
    <t xml:space="preserve">Evidencia Soporte </t>
  </si>
  <si>
    <t>Delegadas responsables  y OAJURIDICA</t>
  </si>
  <si>
    <t>100% de los tramites y servicios registrados en el SUIT    con  datos de Operación mensual de cada trámite registrados..</t>
  </si>
  <si>
    <t>Delegadas responsables, OAJ</t>
  </si>
  <si>
    <t>2informes públicados</t>
  </si>
  <si>
    <t xml:space="preserve">Públicar informe de gestión institucional  previos a la  Audiencia Pública de Rendición de Cuentas </t>
  </si>
  <si>
    <t>Planear,  realizar y evaluar   la  Audiencia pública de Rendición de Cuentas de la SSF 2021</t>
  </si>
  <si>
    <t>Audiencia Pública realizada y evaluadas</t>
  </si>
  <si>
    <t xml:space="preserve">Link Experiencia exitosas en el portal corporativo </t>
  </si>
  <si>
    <t>Actualizar los temas propuestos para la página Web en relación con transparencia y acceso a la información</t>
  </si>
  <si>
    <t xml:space="preserve">Medir la satisfaccion de los usuarios </t>
  </si>
  <si>
    <t xml:space="preserve">COMUNICACIONES - TIC </t>
  </si>
  <si>
    <t xml:space="preserve">GESTIÓN DEL RIESGO DE CORRUPCIÓN - MAPA DE RIESGOS DE CORRUPCIÓN </t>
  </si>
  <si>
    <t xml:space="preserve">Secretaria General - Gestión Administrativa </t>
  </si>
  <si>
    <r>
      <rPr>
        <b/>
        <sz val="10.5"/>
        <color theme="1"/>
        <rFont val="Calibri"/>
        <family val="2"/>
        <scheme val="minor"/>
      </rPr>
      <t xml:space="preserve">Comunicaciones </t>
    </r>
    <r>
      <rPr>
        <sz val="10.5"/>
        <color theme="1"/>
        <rFont val="Calibri"/>
        <family val="2"/>
        <scheme val="minor"/>
      </rPr>
      <t xml:space="preserve">, Delegada para Estudios Especiales y la Evaluación de  Proyectos </t>
    </r>
  </si>
  <si>
    <t>LIDERES DE PROCESO</t>
  </si>
  <si>
    <t xml:space="preserve">Realizar un Taller teórico - práctico, dirigido a los grupo de valor de la Delegada  para Estudios Especiales y la Evaluación de  Proyectos </t>
  </si>
  <si>
    <t>Publicación del Plan  de Visitas Ordinarias ejecutado 2020</t>
  </si>
  <si>
    <t>Publicar cuatrimestralmente un informe de definición del límite maximo de invesiones de las CCF vigenicia 2021</t>
  </si>
  <si>
    <t>015/02/2021</t>
  </si>
  <si>
    <t>Revisar y reorganizar la estructura del sitio web de transparencia de la SSF y depurar la información publicada en el boton de transparencia de la página web institucional, a partir de una auditoría periódica.</t>
  </si>
  <si>
    <t>link y matriz  actualizada cuatrimestralmente</t>
  </si>
  <si>
    <r>
      <rPr>
        <b/>
        <i/>
        <sz val="12"/>
        <rFont val="Calibri"/>
        <family val="2"/>
        <scheme val="minor"/>
      </rPr>
      <t>OBJETIVO GENERAL:</t>
    </r>
    <r>
      <rPr>
        <b/>
        <i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Disminuir los posibles riesgos de corrupción que se puedan presentar en la entidad y crear acciones que permitan el control y acercamiento por parte de la ciudadanía para una eficaz, eficiente y satisfactoria atención en torno a las funciones de la entidad. (Elaborar y adoptar el Plan Anticorrupción y de Atención al Ciudadano, atendiendo lo señalado en la Ley 1474 de 2011, Ley 1712 de 2014 y al Decreto 2641 de 2012).</t>
    </r>
  </si>
  <si>
    <r>
      <rPr>
        <b/>
        <i/>
        <sz val="12"/>
        <rFont val="Calibri"/>
        <family val="2"/>
        <scheme val="minor"/>
      </rPr>
      <t>OBJETIVOS ESPECÍFICOS:</t>
    </r>
    <r>
      <rPr>
        <i/>
        <sz val="10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* Promover la participación de los funcionarios y de la ciudadana en la gestión de la SSF.
* Promover una gestión ética y transparente, visible a los diferentes grupos de interés.
* Mejorar el servicio a través de la racionalización de los trámites y servicios de la SSF.
* Formular actividades para prevenir y controlar posibles actos de corrupción en la gestión de la SSF. </t>
    </r>
  </si>
  <si>
    <t xml:space="preserve">Realizar la evaluación cuatrimestral  de la estrategia Institucional de rendición de cuentas 2021 y publicarla </t>
  </si>
  <si>
    <t xml:space="preserve">Canales de comunicación directa con el ciudadanos evaluados </t>
  </si>
  <si>
    <t>Herramientas implementadas de revisión de la consistencia de la información entregada al ciudadano</t>
  </si>
  <si>
    <t>CDI Y OPU</t>
  </si>
  <si>
    <t>Desarrollar charlas preventivas sobre temas  relacionados con transparencia , lucha contra la corrupción y gestión de conflictos de interés</t>
  </si>
  <si>
    <t>Implementar acciones de capacitación sobre la gestión de conflictos de intereses, su declaración proactiva, el cumplimiento de la Ley 2013 de 2019 y el trámite de los impedimentos y recusaciones de acuerdo al artículo 12 de la Ley 1437 de 2011</t>
  </si>
  <si>
    <t>Número de personas que toman las capacitaciones sobre la gestión de conflictos de intereses, su declaración proactiva, el cumplimiento de la Ley 2013 de 2019 y el trámite de los impedimentos y recusaciones de acuerdo al artículo 12 de la Ley 1437 de 2011</t>
  </si>
  <si>
    <t xml:space="preserve">Incluir en el Plan Institucional de Capacitación temas relacionados con la lucha contra la corrupción,  la transparencia y gestión de conflictos de interés  </t>
  </si>
  <si>
    <t>Dar continuidad a la suscripción de los compromisos por parte de cada uno de los  colaboradores  en el momento de su vinculación frente a las políticas institucionales que velan por la transparencia, integridad, contra la corrupción, la gestión de conflictos de interés  entre otras.</t>
  </si>
  <si>
    <t>Publicar  informe estadistico de los compromisos por parte de cada uno de los  colaboradores  en el momento de su vinculación frente a las políticas institucionales que velan por la transparencia, integridad, contra la corrupción y  la gestión  de conflictos de interés</t>
  </si>
  <si>
    <t>Aplicar  la estrategia para la actualizaciòn  del tramite   Notificaciones Judiciales</t>
  </si>
  <si>
    <t>Reporte datos de operaciòn mensual</t>
  </si>
  <si>
    <t>Esta nueva versión se origina en la inclusión del tema Solución de Conflictos de acuerdo a las directrices del DAFP, ajustes en el componente Racionalización de Tramites y la visualización del subcomponente MONITOREO DEL ACCESO A LA INFORMACIÓN PÚBLICA, toda vez que no se visualizaba en la versión 1.</t>
  </si>
  <si>
    <t>Elaboró: OAP/  SSF 2021</t>
  </si>
  <si>
    <t>Aplicar la Estrategia para la racionalización del OPA: Conceptos Jurídicos de la SSF.</t>
  </si>
  <si>
    <t xml:space="preserve">Actualizar  la estrategia para la actualizaciòn  del OPA:Certificaciòn existencia y representaciòn  legal </t>
  </si>
  <si>
    <t xml:space="preserve">Actualizar  la estrategia para la actualizaciòn  del OPA:Gestiòn Asambleas de Cajas de Compensaciòn Familiar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</si>
</sst>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rgb="FFF8FAF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7" fillId="0" borderId="0" xfId="0" applyFont="1"/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164" fontId="6" fillId="5" borderId="1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justify" vertical="center" wrapText="1"/>
    </xf>
    <xf numFmtId="0" fontId="9" fillId="5" borderId="13" xfId="0" applyFont="1" applyFill="1" applyBorder="1" applyAlignment="1">
      <alignment horizontal="justify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14" fontId="9" fillId="0" borderId="34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justify" vertical="center" wrapText="1"/>
    </xf>
    <xf numFmtId="0" fontId="9" fillId="7" borderId="25" xfId="0" applyFont="1" applyFill="1" applyBorder="1" applyAlignment="1">
      <alignment horizontal="justify" vertical="center" wrapText="1"/>
    </xf>
    <xf numFmtId="14" fontId="8" fillId="7" borderId="25" xfId="0" applyNumberFormat="1" applyFont="1" applyFill="1" applyBorder="1" applyAlignment="1">
      <alignment horizontal="center" vertical="center" wrapText="1"/>
    </xf>
    <xf numFmtId="14" fontId="8" fillId="7" borderId="31" xfId="0" applyNumberFormat="1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justify" vertical="center" wrapText="1"/>
    </xf>
    <xf numFmtId="0" fontId="9" fillId="7" borderId="29" xfId="0" applyFont="1" applyFill="1" applyBorder="1" applyAlignment="1">
      <alignment horizontal="justify" vertical="center" wrapText="1"/>
    </xf>
    <xf numFmtId="14" fontId="8" fillId="7" borderId="29" xfId="0" applyNumberFormat="1" applyFont="1" applyFill="1" applyBorder="1" applyAlignment="1">
      <alignment horizontal="center" vertical="center" wrapText="1"/>
    </xf>
    <xf numFmtId="14" fontId="8" fillId="7" borderId="33" xfId="0" applyNumberFormat="1" applyFont="1" applyFill="1" applyBorder="1" applyAlignment="1">
      <alignment horizontal="center" vertical="center" wrapText="1"/>
    </xf>
    <xf numFmtId="14" fontId="8" fillId="7" borderId="26" xfId="0" applyNumberFormat="1" applyFont="1" applyFill="1" applyBorder="1" applyAlignment="1">
      <alignment horizontal="center" vertical="center" wrapText="1"/>
    </xf>
    <xf numFmtId="14" fontId="8" fillId="7" borderId="27" xfId="0" applyNumberFormat="1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justify" vertical="center" wrapText="1"/>
    </xf>
    <xf numFmtId="0" fontId="8" fillId="7" borderId="39" xfId="0" applyFont="1" applyFill="1" applyBorder="1" applyAlignment="1">
      <alignment horizontal="justify" vertical="center" wrapText="1"/>
    </xf>
    <xf numFmtId="0" fontId="9" fillId="7" borderId="39" xfId="0" applyFont="1" applyFill="1" applyBorder="1" applyAlignment="1">
      <alignment horizontal="center" vertical="center" wrapText="1"/>
    </xf>
    <xf numFmtId="14" fontId="8" fillId="7" borderId="39" xfId="0" applyNumberFormat="1" applyFont="1" applyFill="1" applyBorder="1" applyAlignment="1">
      <alignment horizontal="center" vertical="center" wrapText="1"/>
    </xf>
    <xf numFmtId="14" fontId="8" fillId="7" borderId="40" xfId="0" applyNumberFormat="1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justify" vertical="center" wrapText="1"/>
    </xf>
    <xf numFmtId="0" fontId="8" fillId="7" borderId="29" xfId="0" applyFont="1" applyFill="1" applyBorder="1" applyAlignment="1">
      <alignment horizontal="justify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justify" vertical="center" wrapText="1"/>
    </xf>
    <xf numFmtId="0" fontId="8" fillId="7" borderId="26" xfId="0" applyFont="1" applyFill="1" applyBorder="1" applyAlignment="1">
      <alignment horizontal="justify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justify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justify" vertical="center" wrapText="1"/>
    </xf>
    <xf numFmtId="0" fontId="8" fillId="7" borderId="17" xfId="0" applyFont="1" applyFill="1" applyBorder="1" applyAlignment="1">
      <alignment horizontal="justify" vertical="center" wrapText="1"/>
    </xf>
    <xf numFmtId="0" fontId="9" fillId="7" borderId="17" xfId="0" applyFont="1" applyFill="1" applyBorder="1" applyAlignment="1">
      <alignment horizontal="center" vertical="center" wrapText="1"/>
    </xf>
    <xf numFmtId="14" fontId="8" fillId="7" borderId="17" xfId="0" applyNumberFormat="1" applyFont="1" applyFill="1" applyBorder="1" applyAlignment="1">
      <alignment horizontal="center" vertical="center" wrapText="1"/>
    </xf>
    <xf numFmtId="14" fontId="8" fillId="7" borderId="18" xfId="0" applyNumberFormat="1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justify" vertical="center" wrapText="1"/>
    </xf>
    <xf numFmtId="0" fontId="8" fillId="8" borderId="25" xfId="0" applyFont="1" applyFill="1" applyBorder="1" applyAlignment="1">
      <alignment horizontal="justify" vertical="center" wrapText="1"/>
    </xf>
    <xf numFmtId="0" fontId="0" fillId="8" borderId="25" xfId="0" applyFont="1" applyFill="1" applyBorder="1" applyAlignment="1">
      <alignment horizontal="center" vertical="center" wrapText="1"/>
    </xf>
    <xf numFmtId="14" fontId="0" fillId="8" borderId="25" xfId="0" applyNumberFormat="1" applyFill="1" applyBorder="1" applyAlignment="1">
      <alignment horizontal="center" vertical="center" wrapText="1"/>
    </xf>
    <xf numFmtId="14" fontId="0" fillId="8" borderId="31" xfId="0" applyNumberForma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justify" vertical="center" wrapText="1"/>
    </xf>
    <xf numFmtId="0" fontId="8" fillId="8" borderId="29" xfId="0" applyFont="1" applyFill="1" applyBorder="1" applyAlignment="1">
      <alignment horizontal="justify" vertical="center" wrapText="1"/>
    </xf>
    <xf numFmtId="0" fontId="0" fillId="8" borderId="29" xfId="0" applyFont="1" applyFill="1" applyBorder="1" applyAlignment="1">
      <alignment horizontal="center" vertical="center" wrapText="1"/>
    </xf>
    <xf numFmtId="14" fontId="0" fillId="8" borderId="29" xfId="0" applyNumberFormat="1" applyFill="1" applyBorder="1" applyAlignment="1">
      <alignment horizontal="center" vertical="center" wrapText="1"/>
    </xf>
    <xf numFmtId="14" fontId="0" fillId="8" borderId="33" xfId="0" applyNumberForma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justify" vertical="center" wrapText="1"/>
    </xf>
    <xf numFmtId="0" fontId="0" fillId="8" borderId="36" xfId="0" applyFont="1" applyFill="1" applyBorder="1" applyAlignment="1">
      <alignment horizontal="center" vertical="center" wrapText="1"/>
    </xf>
    <xf numFmtId="14" fontId="0" fillId="8" borderId="36" xfId="0" applyNumberFormat="1" applyFill="1" applyBorder="1" applyAlignment="1">
      <alignment horizontal="center" vertical="center" wrapText="1"/>
    </xf>
    <xf numFmtId="14" fontId="0" fillId="8" borderId="37" xfId="0" applyNumberForma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justify" vertical="center" wrapText="1"/>
    </xf>
    <xf numFmtId="0" fontId="8" fillId="8" borderId="26" xfId="0" applyFont="1" applyFill="1" applyBorder="1" applyAlignment="1">
      <alignment horizontal="justify" vertical="center" wrapText="1"/>
    </xf>
    <xf numFmtId="0" fontId="0" fillId="8" borderId="26" xfId="0" applyFont="1" applyFill="1" applyBorder="1" applyAlignment="1">
      <alignment horizontal="center" vertical="center" wrapText="1"/>
    </xf>
    <xf numFmtId="14" fontId="0" fillId="8" borderId="26" xfId="0" applyNumberFormat="1" applyFill="1" applyBorder="1" applyAlignment="1">
      <alignment horizontal="center" vertical="center" wrapText="1"/>
    </xf>
    <xf numFmtId="14" fontId="0" fillId="8" borderId="27" xfId="0" applyNumberForma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justify" vertical="center" wrapText="1"/>
    </xf>
    <xf numFmtId="0" fontId="8" fillId="8" borderId="13" xfId="0" applyFont="1" applyFill="1" applyBorder="1" applyAlignment="1">
      <alignment horizontal="justify" vertical="center" wrapText="1"/>
    </xf>
    <xf numFmtId="0" fontId="0" fillId="8" borderId="13" xfId="0" applyFont="1" applyFill="1" applyBorder="1" applyAlignment="1">
      <alignment horizontal="center" vertical="center" wrapText="1"/>
    </xf>
    <xf numFmtId="14" fontId="0" fillId="8" borderId="13" xfId="0" applyNumberFormat="1" applyFill="1" applyBorder="1" applyAlignment="1">
      <alignment horizontal="center" vertical="center" wrapText="1"/>
    </xf>
    <xf numFmtId="14" fontId="0" fillId="8" borderId="14" xfId="0" applyNumberForma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justify" vertical="center" wrapText="1"/>
    </xf>
    <xf numFmtId="0" fontId="8" fillId="5" borderId="13" xfId="0" applyFont="1" applyFill="1" applyBorder="1" applyAlignment="1">
      <alignment horizontal="justify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justify" vertical="center" wrapText="1"/>
    </xf>
    <xf numFmtId="0" fontId="8" fillId="5" borderId="25" xfId="0" applyFont="1" applyFill="1" applyBorder="1" applyAlignment="1">
      <alignment horizontal="justify"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justify" vertical="center" wrapText="1"/>
    </xf>
    <xf numFmtId="0" fontId="8" fillId="5" borderId="36" xfId="0" applyFont="1" applyFill="1" applyBorder="1" applyAlignment="1">
      <alignment horizontal="justify" vertical="center" wrapText="1"/>
    </xf>
    <xf numFmtId="0" fontId="8" fillId="5" borderId="24" xfId="0" applyFont="1" applyFill="1" applyBorder="1" applyAlignment="1">
      <alignment horizontal="justify" vertical="top" wrapText="1"/>
    </xf>
    <xf numFmtId="0" fontId="0" fillId="5" borderId="29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justify" vertical="center" wrapText="1"/>
    </xf>
    <xf numFmtId="0" fontId="0" fillId="5" borderId="3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9" borderId="29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8" fillId="6" borderId="29" xfId="0" applyFont="1" applyFill="1" applyBorder="1" applyAlignment="1">
      <alignment horizontal="justify" vertical="center" wrapText="1"/>
    </xf>
    <xf numFmtId="14" fontId="9" fillId="6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8" fillId="6" borderId="25" xfId="0" applyFont="1" applyFill="1" applyBorder="1" applyAlignment="1">
      <alignment horizontal="justify" vertical="center" wrapText="1"/>
    </xf>
    <xf numFmtId="0" fontId="8" fillId="6" borderId="28" xfId="0" applyFont="1" applyFill="1" applyBorder="1" applyAlignment="1">
      <alignment horizontal="justify" vertical="center" wrapText="1"/>
    </xf>
    <xf numFmtId="14" fontId="9" fillId="6" borderId="25" xfId="0" applyNumberFormat="1" applyFont="1" applyFill="1" applyBorder="1" applyAlignment="1">
      <alignment horizontal="center" vertical="center" wrapText="1"/>
    </xf>
    <xf numFmtId="14" fontId="9" fillId="6" borderId="31" xfId="0" applyNumberFormat="1" applyFont="1" applyFill="1" applyBorder="1" applyAlignment="1">
      <alignment horizontal="center" vertical="center" wrapText="1"/>
    </xf>
    <xf numFmtId="14" fontId="9" fillId="6" borderId="33" xfId="0" applyNumberFormat="1" applyFont="1" applyFill="1" applyBorder="1" applyAlignment="1">
      <alignment horizontal="center" vertical="center" wrapText="1"/>
    </xf>
    <xf numFmtId="14" fontId="0" fillId="9" borderId="29" xfId="0" applyNumberFormat="1" applyFont="1" applyFill="1" applyBorder="1" applyAlignment="1">
      <alignment horizontal="center" vertical="center" wrapText="1"/>
    </xf>
    <xf numFmtId="14" fontId="0" fillId="9" borderId="26" xfId="0" applyNumberFormat="1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justify" vertical="center" wrapText="1"/>
    </xf>
    <xf numFmtId="0" fontId="8" fillId="5" borderId="26" xfId="0" applyFont="1" applyFill="1" applyBorder="1" applyAlignment="1">
      <alignment horizontal="justify" vertical="center" wrapText="1"/>
    </xf>
    <xf numFmtId="0" fontId="0" fillId="5" borderId="26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14" fontId="8" fillId="5" borderId="25" xfId="0" applyNumberFormat="1" applyFont="1" applyFill="1" applyBorder="1" applyAlignment="1">
      <alignment horizontal="justify" vertical="center" wrapText="1"/>
    </xf>
    <xf numFmtId="14" fontId="0" fillId="5" borderId="31" xfId="0" applyNumberFormat="1" applyFont="1" applyFill="1" applyBorder="1" applyAlignment="1">
      <alignment horizontal="center" vertical="center" wrapText="1"/>
    </xf>
    <xf numFmtId="14" fontId="8" fillId="5" borderId="29" xfId="0" applyNumberFormat="1" applyFont="1" applyFill="1" applyBorder="1" applyAlignment="1">
      <alignment horizontal="justify" vertical="center" wrapText="1"/>
    </xf>
    <xf numFmtId="14" fontId="0" fillId="5" borderId="33" xfId="0" applyNumberFormat="1" applyFont="1" applyFill="1" applyBorder="1" applyAlignment="1">
      <alignment horizontal="center" vertical="center" wrapText="1"/>
    </xf>
    <xf numFmtId="14" fontId="8" fillId="5" borderId="26" xfId="0" applyNumberFormat="1" applyFont="1" applyFill="1" applyBorder="1" applyAlignment="1">
      <alignment horizontal="justify" vertical="center" wrapText="1"/>
    </xf>
    <xf numFmtId="14" fontId="0" fillId="5" borderId="27" xfId="0" applyNumberFormat="1" applyFont="1" applyFill="1" applyBorder="1" applyAlignment="1">
      <alignment horizontal="center" vertical="center" wrapText="1"/>
    </xf>
    <xf numFmtId="14" fontId="8" fillId="5" borderId="43" xfId="0" applyNumberFormat="1" applyFont="1" applyFill="1" applyBorder="1" applyAlignment="1">
      <alignment horizontal="justify" vertical="center" wrapText="1"/>
    </xf>
    <xf numFmtId="14" fontId="0" fillId="5" borderId="44" xfId="0" applyNumberFormat="1" applyFont="1" applyFill="1" applyBorder="1" applyAlignment="1">
      <alignment horizontal="center" vertical="center" wrapText="1"/>
    </xf>
    <xf numFmtId="14" fontId="8" fillId="5" borderId="36" xfId="0" applyNumberFormat="1" applyFont="1" applyFill="1" applyBorder="1" applyAlignment="1">
      <alignment horizontal="justify" vertical="center" wrapText="1"/>
    </xf>
    <xf numFmtId="14" fontId="0" fillId="5" borderId="37" xfId="0" applyNumberFormat="1" applyFont="1" applyFill="1" applyBorder="1" applyAlignment="1">
      <alignment horizontal="center" vertical="center" wrapText="1"/>
    </xf>
    <xf numFmtId="14" fontId="8" fillId="5" borderId="13" xfId="0" applyNumberFormat="1" applyFont="1" applyFill="1" applyBorder="1" applyAlignment="1">
      <alignment horizontal="justify" vertical="center" wrapText="1"/>
    </xf>
    <xf numFmtId="14" fontId="0" fillId="5" borderId="14" xfId="0" applyNumberFormat="1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justify" vertical="center" wrapText="1"/>
    </xf>
    <xf numFmtId="0" fontId="9" fillId="7" borderId="36" xfId="0" applyFont="1" applyFill="1" applyBorder="1" applyAlignment="1">
      <alignment horizontal="center" vertical="center" wrapText="1"/>
    </xf>
    <xf numFmtId="14" fontId="8" fillId="7" borderId="36" xfId="0" applyNumberFormat="1" applyFont="1" applyFill="1" applyBorder="1" applyAlignment="1">
      <alignment horizontal="center" vertical="center" wrapText="1"/>
    </xf>
    <xf numFmtId="14" fontId="8" fillId="7" borderId="37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justify" vertical="center" wrapText="1"/>
    </xf>
    <xf numFmtId="0" fontId="8" fillId="8" borderId="28" xfId="0" applyFont="1" applyFill="1" applyBorder="1" applyAlignment="1">
      <alignment horizontal="justify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justify" vertical="center" wrapText="1"/>
    </xf>
    <xf numFmtId="0" fontId="8" fillId="8" borderId="43" xfId="0" applyFont="1" applyFill="1" applyBorder="1" applyAlignment="1">
      <alignment horizontal="justify" vertical="center" wrapText="1"/>
    </xf>
    <xf numFmtId="0" fontId="0" fillId="8" borderId="43" xfId="0" applyFont="1" applyFill="1" applyBorder="1" applyAlignment="1">
      <alignment horizontal="center" vertical="center" wrapText="1"/>
    </xf>
    <xf numFmtId="14" fontId="0" fillId="8" borderId="43" xfId="0" applyNumberFormat="1" applyFill="1" applyBorder="1" applyAlignment="1">
      <alignment horizontal="center" vertical="center" wrapText="1"/>
    </xf>
    <xf numFmtId="14" fontId="0" fillId="8" borderId="44" xfId="0" applyNumberForma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justify" vertical="center" wrapText="1"/>
    </xf>
    <xf numFmtId="14" fontId="0" fillId="9" borderId="27" xfId="0" applyNumberFormat="1" applyFont="1" applyFill="1" applyBorder="1" applyAlignment="1">
      <alignment horizontal="center" vertical="center" wrapText="1"/>
    </xf>
    <xf numFmtId="14" fontId="0" fillId="9" borderId="33" xfId="0" applyNumberFormat="1" applyFont="1" applyFill="1" applyBorder="1" applyAlignment="1">
      <alignment horizontal="center" vertical="center" wrapText="1"/>
    </xf>
    <xf numFmtId="0" fontId="0" fillId="9" borderId="36" xfId="0" applyFont="1" applyFill="1" applyBorder="1" applyAlignment="1">
      <alignment horizontal="center" vertical="center" wrapText="1"/>
    </xf>
    <xf numFmtId="14" fontId="0" fillId="9" borderId="36" xfId="0" applyNumberFormat="1" applyFont="1" applyFill="1" applyBorder="1" applyAlignment="1">
      <alignment horizontal="center" vertical="center" wrapText="1"/>
    </xf>
    <xf numFmtId="14" fontId="0" fillId="9" borderId="37" xfId="0" applyNumberFormat="1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justify" vertical="center" wrapText="1"/>
    </xf>
    <xf numFmtId="0" fontId="8" fillId="7" borderId="35" xfId="0" applyFont="1" applyFill="1" applyBorder="1" applyAlignment="1">
      <alignment horizontal="justify" vertical="center" wrapText="1"/>
    </xf>
    <xf numFmtId="0" fontId="8" fillId="6" borderId="26" xfId="0" applyFont="1" applyFill="1" applyBorder="1" applyAlignment="1">
      <alignment horizontal="justify" vertical="center" wrapText="1"/>
    </xf>
    <xf numFmtId="0" fontId="0" fillId="9" borderId="28" xfId="0" applyFont="1" applyFill="1" applyBorder="1" applyAlignment="1">
      <alignment vertical="center" wrapText="1"/>
    </xf>
    <xf numFmtId="0" fontId="0" fillId="9" borderId="35" xfId="0" applyFont="1" applyFill="1" applyBorder="1" applyAlignment="1">
      <alignment vertical="center" wrapText="1"/>
    </xf>
    <xf numFmtId="0" fontId="9" fillId="9" borderId="48" xfId="0" applyFont="1" applyFill="1" applyBorder="1" applyAlignment="1">
      <alignment vertical="center" wrapText="1"/>
    </xf>
    <xf numFmtId="0" fontId="9" fillId="9" borderId="41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top" wrapText="1"/>
    </xf>
    <xf numFmtId="0" fontId="8" fillId="5" borderId="2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 wrapText="1"/>
    </xf>
    <xf numFmtId="0" fontId="8" fillId="6" borderId="15" xfId="0" applyFont="1" applyFill="1" applyBorder="1" applyAlignment="1">
      <alignment vertical="top" wrapText="1"/>
    </xf>
    <xf numFmtId="0" fontId="8" fillId="6" borderId="21" xfId="0" applyFont="1" applyFill="1" applyBorder="1" applyAlignment="1">
      <alignment vertical="top" wrapText="1"/>
    </xf>
    <xf numFmtId="0" fontId="8" fillId="7" borderId="10" xfId="0" applyFont="1" applyFill="1" applyBorder="1" applyAlignment="1">
      <alignment vertical="top" wrapText="1"/>
    </xf>
    <xf numFmtId="0" fontId="8" fillId="8" borderId="7" xfId="0" applyFont="1" applyFill="1" applyBorder="1" applyAlignment="1">
      <alignment vertical="top" wrapText="1"/>
    </xf>
    <xf numFmtId="0" fontId="8" fillId="8" borderId="38" xfId="0" applyFont="1" applyFill="1" applyBorder="1" applyAlignment="1">
      <alignment vertical="top" wrapText="1"/>
    </xf>
    <xf numFmtId="0" fontId="9" fillId="8" borderId="6" xfId="0" applyFont="1" applyFill="1" applyBorder="1" applyAlignment="1">
      <alignment vertical="top" wrapText="1"/>
    </xf>
    <xf numFmtId="0" fontId="9" fillId="8" borderId="2" xfId="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8" fillId="8" borderId="15" xfId="0" applyFont="1" applyFill="1" applyBorder="1" applyAlignment="1">
      <alignment vertical="top" wrapText="1"/>
    </xf>
    <xf numFmtId="0" fontId="8" fillId="8" borderId="19" xfId="0" applyFont="1" applyFill="1" applyBorder="1" applyAlignment="1">
      <alignment vertical="top" wrapText="1"/>
    </xf>
    <xf numFmtId="0" fontId="9" fillId="6" borderId="30" xfId="0" applyFont="1" applyFill="1" applyBorder="1" applyAlignment="1">
      <alignment horizontal="justify" vertical="center" wrapText="1"/>
    </xf>
    <xf numFmtId="0" fontId="9" fillId="6" borderId="26" xfId="0" applyFont="1" applyFill="1" applyBorder="1" applyAlignment="1">
      <alignment horizontal="justify" vertical="center" wrapText="1"/>
    </xf>
    <xf numFmtId="14" fontId="8" fillId="6" borderId="26" xfId="0" applyNumberFormat="1" applyFont="1" applyFill="1" applyBorder="1" applyAlignment="1">
      <alignment horizontal="justify" vertical="center" wrapText="1"/>
    </xf>
    <xf numFmtId="14" fontId="8" fillId="6" borderId="27" xfId="0" applyNumberFormat="1" applyFont="1" applyFill="1" applyBorder="1" applyAlignment="1">
      <alignment horizontal="justify" vertical="center" wrapText="1"/>
    </xf>
    <xf numFmtId="0" fontId="9" fillId="7" borderId="35" xfId="0" applyFont="1" applyFill="1" applyBorder="1" applyAlignment="1">
      <alignment horizontal="justify" vertical="center" wrapText="1"/>
    </xf>
    <xf numFmtId="0" fontId="9" fillId="7" borderId="36" xfId="0" applyFont="1" applyFill="1" applyBorder="1" applyAlignment="1">
      <alignment horizontal="justify" vertical="center" wrapText="1"/>
    </xf>
    <xf numFmtId="0" fontId="8" fillId="5" borderId="38" xfId="0" applyFont="1" applyFill="1" applyBorder="1" applyAlignment="1">
      <alignment horizontal="justify" vertical="center" wrapText="1"/>
    </xf>
    <xf numFmtId="0" fontId="8" fillId="5" borderId="39" xfId="0" applyFont="1" applyFill="1" applyBorder="1" applyAlignment="1">
      <alignment horizontal="center" vertical="center" wrapText="1"/>
    </xf>
    <xf numFmtId="14" fontId="8" fillId="5" borderId="42" xfId="0" applyNumberFormat="1" applyFont="1" applyFill="1" applyBorder="1" applyAlignment="1">
      <alignment horizontal="justify" vertical="center" wrapText="1"/>
    </xf>
    <xf numFmtId="14" fontId="0" fillId="5" borderId="45" xfId="0" applyNumberFormat="1" applyFont="1" applyFill="1" applyBorder="1" applyAlignment="1">
      <alignment horizontal="center" vertical="center" wrapText="1"/>
    </xf>
    <xf numFmtId="0" fontId="9" fillId="9" borderId="51" xfId="0" applyFont="1" applyFill="1" applyBorder="1" applyAlignment="1">
      <alignment vertical="center" wrapText="1"/>
    </xf>
    <xf numFmtId="0" fontId="0" fillId="9" borderId="38" xfId="0" applyFont="1" applyFill="1" applyBorder="1" applyAlignment="1">
      <alignment vertical="center" wrapText="1"/>
    </xf>
    <xf numFmtId="0" fontId="0" fillId="9" borderId="39" xfId="0" applyFont="1" applyFill="1" applyBorder="1" applyAlignment="1">
      <alignment horizontal="center" vertical="center" wrapText="1"/>
    </xf>
    <xf numFmtId="14" fontId="0" fillId="9" borderId="39" xfId="0" applyNumberFormat="1" applyFont="1" applyFill="1" applyBorder="1" applyAlignment="1">
      <alignment horizontal="center" vertical="center" wrapText="1"/>
    </xf>
    <xf numFmtId="14" fontId="0" fillId="9" borderId="40" xfId="0" applyNumberFormat="1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justify" vertical="center" wrapText="1"/>
    </xf>
    <xf numFmtId="0" fontId="8" fillId="5" borderId="42" xfId="0" applyFont="1" applyFill="1" applyBorder="1" applyAlignment="1">
      <alignment horizontal="justify" vertical="center" wrapText="1"/>
    </xf>
    <xf numFmtId="0" fontId="9" fillId="5" borderId="42" xfId="0" applyFont="1" applyFill="1" applyBorder="1" applyAlignment="1">
      <alignment horizontal="center" vertical="center" wrapText="1"/>
    </xf>
    <xf numFmtId="164" fontId="6" fillId="5" borderId="42" xfId="0" applyNumberFormat="1" applyFont="1" applyFill="1" applyBorder="1" applyAlignment="1">
      <alignment horizontal="center" vertical="center" wrapText="1"/>
    </xf>
    <xf numFmtId="164" fontId="6" fillId="5" borderId="45" xfId="0" applyNumberFormat="1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justify" vertical="center" wrapText="1"/>
    </xf>
    <xf numFmtId="0" fontId="8" fillId="6" borderId="39" xfId="0" applyFont="1" applyFill="1" applyBorder="1" applyAlignment="1">
      <alignment horizontal="justify" vertical="center" wrapText="1"/>
    </xf>
    <xf numFmtId="14" fontId="8" fillId="6" borderId="39" xfId="0" applyNumberFormat="1" applyFont="1" applyFill="1" applyBorder="1" applyAlignment="1">
      <alignment horizontal="justify" vertical="center" wrapText="1"/>
    </xf>
    <xf numFmtId="14" fontId="8" fillId="6" borderId="40" xfId="0" applyNumberFormat="1" applyFont="1" applyFill="1" applyBorder="1" applyAlignment="1">
      <alignment horizontal="justify" vertical="center" wrapText="1"/>
    </xf>
    <xf numFmtId="0" fontId="8" fillId="6" borderId="35" xfId="0" applyFont="1" applyFill="1" applyBorder="1" applyAlignment="1">
      <alignment horizontal="justify" vertical="center" wrapText="1"/>
    </xf>
    <xf numFmtId="0" fontId="8" fillId="6" borderId="36" xfId="0" applyFont="1" applyFill="1" applyBorder="1" applyAlignment="1">
      <alignment horizontal="justify" vertical="center" wrapText="1"/>
    </xf>
    <xf numFmtId="14" fontId="9" fillId="6" borderId="36" xfId="0" applyNumberFormat="1" applyFont="1" applyFill="1" applyBorder="1" applyAlignment="1">
      <alignment horizontal="center" vertical="center" wrapText="1"/>
    </xf>
    <xf numFmtId="14" fontId="9" fillId="6" borderId="37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justify" vertical="center" wrapText="1"/>
    </xf>
    <xf numFmtId="0" fontId="18" fillId="0" borderId="2" xfId="0" applyFont="1" applyBorder="1" applyAlignment="1">
      <alignment horizontal="left" vertical="top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vertical="top" wrapText="1"/>
    </xf>
    <xf numFmtId="0" fontId="8" fillId="7" borderId="21" xfId="0" applyFont="1" applyFill="1" applyBorder="1" applyAlignment="1">
      <alignment vertical="top" wrapText="1"/>
    </xf>
    <xf numFmtId="0" fontId="2" fillId="14" borderId="15" xfId="0" applyFont="1" applyFill="1" applyBorder="1" applyAlignment="1">
      <alignment horizontal="center" vertical="center" textRotation="90" wrapText="1"/>
    </xf>
    <xf numFmtId="0" fontId="2" fillId="14" borderId="19" xfId="0" applyFont="1" applyFill="1" applyBorder="1" applyAlignment="1">
      <alignment horizontal="center" vertical="center" textRotation="90" wrapText="1"/>
    </xf>
    <xf numFmtId="0" fontId="2" fillId="14" borderId="49" xfId="0" applyFont="1" applyFill="1" applyBorder="1" applyAlignment="1">
      <alignment horizontal="center" vertical="center" textRotation="90" wrapText="1"/>
    </xf>
    <xf numFmtId="0" fontId="2" fillId="14" borderId="21" xfId="0" applyFont="1" applyFill="1" applyBorder="1" applyAlignment="1">
      <alignment horizontal="center" vertical="center" textRotation="90" wrapText="1"/>
    </xf>
    <xf numFmtId="0" fontId="2" fillId="9" borderId="51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50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top" wrapText="1"/>
    </xf>
    <xf numFmtId="0" fontId="9" fillId="8" borderId="9" xfId="0" applyFont="1" applyFill="1" applyBorder="1" applyAlignment="1">
      <alignment vertical="top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textRotation="90" wrapText="1"/>
    </xf>
    <xf numFmtId="0" fontId="2" fillId="13" borderId="4" xfId="0" applyFont="1" applyFill="1" applyBorder="1" applyAlignment="1">
      <alignment horizontal="center" vertical="center" textRotation="90" wrapText="1"/>
    </xf>
    <xf numFmtId="0" fontId="2" fillId="13" borderId="9" xfId="0" applyFont="1" applyFill="1" applyBorder="1" applyAlignment="1">
      <alignment horizontal="center" vertical="center" textRotation="90" wrapText="1"/>
    </xf>
    <xf numFmtId="0" fontId="2" fillId="8" borderId="32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vertical="center" wrapText="1"/>
    </xf>
    <xf numFmtId="0" fontId="9" fillId="8" borderId="32" xfId="0" applyFont="1" applyFill="1" applyBorder="1" applyAlignment="1">
      <alignment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vertical="top" wrapText="1"/>
    </xf>
    <xf numFmtId="0" fontId="8" fillId="8" borderId="2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left" vertical="justify" wrapText="1"/>
    </xf>
    <xf numFmtId="0" fontId="14" fillId="0" borderId="7" xfId="0" applyFont="1" applyFill="1" applyBorder="1" applyAlignment="1">
      <alignment horizontal="left" vertical="justify" wrapText="1"/>
    </xf>
    <xf numFmtId="0" fontId="14" fillId="0" borderId="8" xfId="0" applyFont="1" applyFill="1" applyBorder="1" applyAlignment="1">
      <alignment horizontal="left" vertical="justify" wrapText="1"/>
    </xf>
    <xf numFmtId="0" fontId="2" fillId="12" borderId="19" xfId="0" applyFont="1" applyFill="1" applyBorder="1" applyAlignment="1">
      <alignment horizontal="center" vertical="center" textRotation="90" wrapText="1"/>
    </xf>
    <xf numFmtId="0" fontId="2" fillId="12" borderId="21" xfId="0" applyFont="1" applyFill="1" applyBorder="1" applyAlignment="1">
      <alignment horizontal="center" vertical="center" textRotation="90" wrapText="1"/>
    </xf>
    <xf numFmtId="0" fontId="2" fillId="12" borderId="16" xfId="0" applyFont="1" applyFill="1" applyBorder="1" applyAlignment="1">
      <alignment horizontal="center" vertical="center" textRotation="90" wrapText="1"/>
    </xf>
    <xf numFmtId="0" fontId="2" fillId="12" borderId="32" xfId="0" applyFont="1" applyFill="1" applyBorder="1" applyAlignment="1">
      <alignment horizontal="center" vertical="center" textRotation="90" wrapText="1"/>
    </xf>
    <xf numFmtId="0" fontId="2" fillId="12" borderId="9" xfId="0" applyFont="1" applyFill="1" applyBorder="1" applyAlignment="1">
      <alignment horizontal="center" vertical="center" textRotation="90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2" fillId="10" borderId="21" xfId="0" applyFont="1" applyFill="1" applyBorder="1" applyAlignment="1">
      <alignment horizontal="center" vertical="center" textRotation="90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8" fillId="8" borderId="9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center" textRotation="90" wrapText="1"/>
    </xf>
    <xf numFmtId="0" fontId="2" fillId="11" borderId="4" xfId="0" applyFont="1" applyFill="1" applyBorder="1" applyAlignment="1">
      <alignment horizontal="center" vertical="center" textRotation="90" wrapText="1"/>
    </xf>
    <xf numFmtId="0" fontId="2" fillId="11" borderId="9" xfId="0" applyFont="1" applyFill="1" applyBorder="1" applyAlignment="1">
      <alignment horizontal="center" vertical="center" textRotation="90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32" xfId="0" applyFont="1" applyFill="1" applyBorder="1" applyAlignment="1">
      <alignment vertical="center" wrapText="1"/>
    </xf>
    <xf numFmtId="0" fontId="8" fillId="7" borderId="22" xfId="0" applyFont="1" applyFill="1" applyBorder="1" applyAlignment="1">
      <alignment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vertical="top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F8FAF4"/>
      <color rgb="FFF9EEED"/>
      <color rgb="FFFEF1E6"/>
      <color rgb="FFFAF0F0"/>
      <color rgb="FFEDF2E2"/>
      <color rgb="FFFCF6F6"/>
      <color rgb="FFF4F7FA"/>
      <color rgb="FFEFECF4"/>
      <color rgb="FFE8F5F8"/>
      <color rgb="FFD2F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235884</xdr:colOff>
      <xdr:row>1</xdr:row>
      <xdr:rowOff>53790</xdr:rowOff>
    </xdr:from>
    <xdr:to>
      <xdr:col>2</xdr:col>
      <xdr:colOff>768761</xdr:colOff>
      <xdr:row>4</xdr:row>
      <xdr:rowOff>3563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5884" y="282390"/>
          <a:ext cx="3018902" cy="74987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714376</xdr:colOff>
      <xdr:row>1</xdr:row>
      <xdr:rowOff>28575</xdr:rowOff>
    </xdr:from>
    <xdr:to>
      <xdr:col>8</xdr:col>
      <xdr:colOff>19051</xdr:colOff>
      <xdr:row>3</xdr:row>
      <xdr:rowOff>38100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1" y="257175"/>
          <a:ext cx="25812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f.gov.co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8" zoomScaleNormal="100" zoomScaleSheetLayoutView="100" workbookViewId="0">
      <pane ySplit="1" topLeftCell="A27" activePane="bottomLeft" state="frozen"/>
      <selection activeCell="A8" sqref="A8"/>
      <selection pane="bottomLeft" activeCell="F25" sqref="F25"/>
    </sheetView>
  </sheetViews>
  <sheetFormatPr baseColWidth="10" defaultRowHeight="15" x14ac:dyDescent="0.25"/>
  <cols>
    <col min="1" max="1" width="15.85546875" style="87" customWidth="1"/>
    <col min="2" max="2" width="21.42578125" style="87" customWidth="1"/>
    <col min="3" max="3" width="41.42578125" style="87" customWidth="1"/>
    <col min="4" max="4" width="38.85546875" style="87" customWidth="1"/>
    <col min="5" max="5" width="21.140625" style="87" customWidth="1"/>
    <col min="6" max="6" width="22.42578125" style="87" customWidth="1"/>
    <col min="7" max="7" width="11.28515625" style="88" customWidth="1"/>
    <col min="8" max="8" width="15.42578125" style="88" customWidth="1"/>
  </cols>
  <sheetData>
    <row r="1" spans="1:9" ht="18" customHeight="1" x14ac:dyDescent="0.25">
      <c r="A1" s="1"/>
      <c r="B1" s="2"/>
      <c r="C1" s="2"/>
      <c r="D1" s="2"/>
      <c r="E1" s="2"/>
      <c r="F1" s="2"/>
      <c r="G1" s="2"/>
      <c r="H1" s="3"/>
    </row>
    <row r="2" spans="1:9" ht="21" customHeight="1" x14ac:dyDescent="0.25">
      <c r="A2" s="4"/>
      <c r="B2" s="5"/>
      <c r="C2" s="5"/>
      <c r="D2" s="5"/>
      <c r="E2" s="5"/>
      <c r="F2" s="5"/>
      <c r="G2" s="5"/>
      <c r="H2" s="6"/>
    </row>
    <row r="3" spans="1:9" ht="21" customHeight="1" x14ac:dyDescent="0.25">
      <c r="A3" s="4"/>
      <c r="B3" s="5"/>
      <c r="C3" s="5"/>
      <c r="D3" s="5"/>
      <c r="E3" s="5"/>
      <c r="F3" s="5"/>
      <c r="G3" s="5"/>
      <c r="H3" s="6"/>
    </row>
    <row r="4" spans="1:9" ht="21" customHeight="1" thickBot="1" x14ac:dyDescent="0.3">
      <c r="A4" s="4"/>
      <c r="B4" s="5"/>
      <c r="C4" s="5"/>
      <c r="D4" s="5"/>
      <c r="E4" s="5"/>
      <c r="F4" s="5"/>
      <c r="G4" s="5"/>
      <c r="H4" s="6"/>
    </row>
    <row r="5" spans="1:9" ht="56.25" customHeight="1" thickBot="1" x14ac:dyDescent="0.3">
      <c r="A5" s="216" t="s">
        <v>163</v>
      </c>
      <c r="B5" s="217"/>
      <c r="C5" s="217"/>
      <c r="D5" s="217"/>
      <c r="E5" s="217"/>
      <c r="F5" s="217"/>
      <c r="G5" s="217"/>
      <c r="H5" s="218"/>
    </row>
    <row r="6" spans="1:9" ht="23.25" customHeight="1" thickBot="1" x14ac:dyDescent="0.3">
      <c r="A6" s="219" t="s">
        <v>0</v>
      </c>
      <c r="B6" s="220"/>
      <c r="C6" s="220"/>
      <c r="D6" s="220"/>
      <c r="E6" s="220"/>
      <c r="F6" s="220"/>
      <c r="G6" s="220"/>
      <c r="H6" s="221"/>
    </row>
    <row r="7" spans="1:9" s="7" customFormat="1" ht="120.75" customHeight="1" thickBot="1" x14ac:dyDescent="0.25">
      <c r="A7" s="222" t="s">
        <v>244</v>
      </c>
      <c r="B7" s="223"/>
      <c r="C7" s="224"/>
      <c r="D7" s="222" t="s">
        <v>245</v>
      </c>
      <c r="E7" s="223"/>
      <c r="F7" s="223"/>
      <c r="G7" s="223"/>
      <c r="H7" s="224"/>
    </row>
    <row r="8" spans="1:9" s="11" customFormat="1" ht="58.5" customHeight="1" thickBot="1" x14ac:dyDescent="0.3">
      <c r="A8" s="8" t="s">
        <v>1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10" t="s">
        <v>8</v>
      </c>
    </row>
    <row r="9" spans="1:9" s="14" customFormat="1" ht="45.75" thickBot="1" x14ac:dyDescent="0.3">
      <c r="A9" s="225" t="s">
        <v>234</v>
      </c>
      <c r="B9" s="15" t="s">
        <v>10</v>
      </c>
      <c r="C9" s="144" t="s">
        <v>162</v>
      </c>
      <c r="D9" s="16" t="s">
        <v>158</v>
      </c>
      <c r="E9" s="17" t="s">
        <v>161</v>
      </c>
      <c r="F9" s="18" t="s">
        <v>157</v>
      </c>
      <c r="G9" s="12">
        <v>44211</v>
      </c>
      <c r="H9" s="13">
        <v>44314</v>
      </c>
    </row>
    <row r="10" spans="1:9" s="14" customFormat="1" ht="43.5" thickBot="1" x14ac:dyDescent="0.3">
      <c r="A10" s="225"/>
      <c r="B10" s="15" t="s">
        <v>11</v>
      </c>
      <c r="C10" s="145" t="s">
        <v>218</v>
      </c>
      <c r="D10" s="16" t="s">
        <v>219</v>
      </c>
      <c r="E10" s="17" t="s">
        <v>220</v>
      </c>
      <c r="F10" s="18" t="s">
        <v>12</v>
      </c>
      <c r="G10" s="12">
        <v>44287</v>
      </c>
      <c r="H10" s="13">
        <v>44316</v>
      </c>
    </row>
    <row r="11" spans="1:9" s="14" customFormat="1" ht="65.25" customHeight="1" thickBot="1" x14ac:dyDescent="0.3">
      <c r="A11" s="225"/>
      <c r="B11" s="15" t="s">
        <v>13</v>
      </c>
      <c r="C11" s="144" t="s">
        <v>14</v>
      </c>
      <c r="D11" s="16" t="s">
        <v>159</v>
      </c>
      <c r="E11" s="17" t="s">
        <v>221</v>
      </c>
      <c r="F11" s="18" t="s">
        <v>9</v>
      </c>
      <c r="G11" s="12">
        <v>44287</v>
      </c>
      <c r="H11" s="13">
        <v>44540</v>
      </c>
    </row>
    <row r="12" spans="1:9" s="14" customFormat="1" ht="72" thickBot="1" x14ac:dyDescent="0.3">
      <c r="A12" s="226"/>
      <c r="B12" s="19" t="s">
        <v>15</v>
      </c>
      <c r="C12" s="146" t="s">
        <v>160</v>
      </c>
      <c r="D12" s="172" t="s">
        <v>16</v>
      </c>
      <c r="E12" s="173" t="s">
        <v>17</v>
      </c>
      <c r="F12" s="174" t="s">
        <v>18</v>
      </c>
      <c r="G12" s="175">
        <v>44316</v>
      </c>
      <c r="H12" s="176">
        <v>44540</v>
      </c>
    </row>
    <row r="13" spans="1:9" s="14" customFormat="1" ht="42.75" x14ac:dyDescent="0.25">
      <c r="A13" s="234" t="s">
        <v>19</v>
      </c>
      <c r="B13" s="236" t="s">
        <v>19</v>
      </c>
      <c r="C13" s="239" t="s">
        <v>168</v>
      </c>
      <c r="D13" s="95" t="s">
        <v>261</v>
      </c>
      <c r="E13" s="96" t="s">
        <v>257</v>
      </c>
      <c r="F13" s="96" t="s">
        <v>20</v>
      </c>
      <c r="G13" s="98">
        <v>44331</v>
      </c>
      <c r="H13" s="99">
        <v>44560</v>
      </c>
    </row>
    <row r="14" spans="1:9" s="14" customFormat="1" ht="28.5" x14ac:dyDescent="0.25">
      <c r="A14" s="234"/>
      <c r="B14" s="237"/>
      <c r="C14" s="240"/>
      <c r="D14" s="97" t="s">
        <v>260</v>
      </c>
      <c r="E14" s="92" t="s">
        <v>257</v>
      </c>
      <c r="F14" s="92" t="s">
        <v>21</v>
      </c>
      <c r="G14" s="93">
        <v>44331</v>
      </c>
      <c r="H14" s="100">
        <v>44560</v>
      </c>
      <c r="I14" s="20"/>
    </row>
    <row r="15" spans="1:9" s="14" customFormat="1" ht="28.5" x14ac:dyDescent="0.25">
      <c r="A15" s="234"/>
      <c r="B15" s="237"/>
      <c r="C15" s="240"/>
      <c r="D15" s="97" t="s">
        <v>256</v>
      </c>
      <c r="E15" s="92" t="s">
        <v>257</v>
      </c>
      <c r="F15" s="92" t="s">
        <v>21</v>
      </c>
      <c r="G15" s="93">
        <v>44392</v>
      </c>
      <c r="H15" s="100">
        <v>44560</v>
      </c>
      <c r="I15" s="21"/>
    </row>
    <row r="16" spans="1:9" s="94" customFormat="1" ht="42.75" x14ac:dyDescent="0.25">
      <c r="A16" s="234"/>
      <c r="B16" s="237"/>
      <c r="C16" s="240"/>
      <c r="D16" s="97" t="s">
        <v>262</v>
      </c>
      <c r="E16" s="92" t="s">
        <v>257</v>
      </c>
      <c r="F16" s="92" t="s">
        <v>20</v>
      </c>
      <c r="G16" s="93"/>
      <c r="H16" s="100"/>
      <c r="I16" s="21"/>
    </row>
    <row r="17" spans="1:10" s="14" customFormat="1" ht="57.75" thickBot="1" x14ac:dyDescent="0.3">
      <c r="A17" s="234"/>
      <c r="B17" s="238"/>
      <c r="C17" s="241"/>
      <c r="D17" s="181" t="s">
        <v>22</v>
      </c>
      <c r="E17" s="182" t="s">
        <v>222</v>
      </c>
      <c r="F17" s="182" t="s">
        <v>23</v>
      </c>
      <c r="G17" s="183" t="s">
        <v>167</v>
      </c>
      <c r="H17" s="184">
        <v>44545</v>
      </c>
      <c r="I17" s="21"/>
    </row>
    <row r="18" spans="1:10" s="14" customFormat="1" ht="57" x14ac:dyDescent="0.25">
      <c r="A18" s="234"/>
      <c r="B18" s="242" t="s">
        <v>24</v>
      </c>
      <c r="C18" s="147" t="s">
        <v>25</v>
      </c>
      <c r="D18" s="177" t="s">
        <v>26</v>
      </c>
      <c r="E18" s="178" t="s">
        <v>27</v>
      </c>
      <c r="F18" s="178" t="s">
        <v>223</v>
      </c>
      <c r="G18" s="179">
        <v>44228</v>
      </c>
      <c r="H18" s="180">
        <v>44484</v>
      </c>
    </row>
    <row r="19" spans="1:10" s="14" customFormat="1" ht="43.5" thickBot="1" x14ac:dyDescent="0.3">
      <c r="A19" s="235"/>
      <c r="B19" s="243"/>
      <c r="C19" s="148" t="s">
        <v>169</v>
      </c>
      <c r="D19" s="157" t="s">
        <v>224</v>
      </c>
      <c r="E19" s="158" t="s">
        <v>28</v>
      </c>
      <c r="F19" s="139" t="s">
        <v>225</v>
      </c>
      <c r="G19" s="159">
        <v>44228</v>
      </c>
      <c r="H19" s="160">
        <v>44545</v>
      </c>
    </row>
    <row r="20" spans="1:10" s="14" customFormat="1" ht="56.25" customHeight="1" x14ac:dyDescent="0.25">
      <c r="A20" s="247" t="s">
        <v>29</v>
      </c>
      <c r="B20" s="250" t="s">
        <v>30</v>
      </c>
      <c r="C20" s="253" t="s">
        <v>31</v>
      </c>
      <c r="D20" s="22" t="s">
        <v>170</v>
      </c>
      <c r="E20" s="23" t="s">
        <v>226</v>
      </c>
      <c r="F20" s="23" t="s">
        <v>32</v>
      </c>
      <c r="G20" s="24">
        <v>44326</v>
      </c>
      <c r="H20" s="25">
        <v>44206</v>
      </c>
      <c r="J20" s="94"/>
    </row>
    <row r="21" spans="1:10" s="14" customFormat="1" ht="42.75" x14ac:dyDescent="0.25">
      <c r="A21" s="248"/>
      <c r="B21" s="251"/>
      <c r="C21" s="254"/>
      <c r="D21" s="26" t="s">
        <v>38</v>
      </c>
      <c r="E21" s="27" t="s">
        <v>39</v>
      </c>
      <c r="F21" s="27" t="s">
        <v>40</v>
      </c>
      <c r="G21" s="28">
        <v>44197</v>
      </c>
      <c r="H21" s="29">
        <v>44560</v>
      </c>
    </row>
    <row r="22" spans="1:10" s="14" customFormat="1" ht="42.75" x14ac:dyDescent="0.25">
      <c r="A22" s="248"/>
      <c r="B22" s="251"/>
      <c r="C22" s="254"/>
      <c r="D22" s="26" t="s">
        <v>240</v>
      </c>
      <c r="E22" s="27" t="s">
        <v>41</v>
      </c>
      <c r="F22" s="27" t="s">
        <v>40</v>
      </c>
      <c r="G22" s="28" t="s">
        <v>241</v>
      </c>
      <c r="H22" s="29">
        <v>44545</v>
      </c>
    </row>
    <row r="23" spans="1:10" s="14" customFormat="1" ht="52.5" customHeight="1" x14ac:dyDescent="0.25">
      <c r="A23" s="248"/>
      <c r="B23" s="251"/>
      <c r="C23" s="254"/>
      <c r="D23" s="26" t="s">
        <v>165</v>
      </c>
      <c r="E23" s="27" t="s">
        <v>42</v>
      </c>
      <c r="F23" s="27" t="s">
        <v>43</v>
      </c>
      <c r="G23" s="28">
        <v>44228</v>
      </c>
      <c r="H23" s="29">
        <v>44560</v>
      </c>
    </row>
    <row r="24" spans="1:10" s="14" customFormat="1" ht="52.5" customHeight="1" x14ac:dyDescent="0.25">
      <c r="A24" s="248"/>
      <c r="B24" s="251"/>
      <c r="C24" s="254"/>
      <c r="D24" s="26" t="s">
        <v>227</v>
      </c>
      <c r="E24" s="27" t="s">
        <v>171</v>
      </c>
      <c r="F24" s="27" t="s">
        <v>9</v>
      </c>
      <c r="G24" s="28">
        <v>44378</v>
      </c>
      <c r="H24" s="29">
        <v>44545</v>
      </c>
    </row>
    <row r="25" spans="1:10" s="14" customFormat="1" ht="52.5" customHeight="1" x14ac:dyDescent="0.25">
      <c r="A25" s="248"/>
      <c r="B25" s="251"/>
      <c r="C25" s="254"/>
      <c r="D25" s="26" t="s">
        <v>45</v>
      </c>
      <c r="E25" s="27" t="s">
        <v>172</v>
      </c>
      <c r="F25" s="27" t="s">
        <v>9</v>
      </c>
      <c r="G25" s="28">
        <v>44348</v>
      </c>
      <c r="H25" s="29">
        <v>44206</v>
      </c>
    </row>
    <row r="26" spans="1:10" s="91" customFormat="1" ht="52.5" customHeight="1" x14ac:dyDescent="0.25">
      <c r="A26" s="248"/>
      <c r="B26" s="251"/>
      <c r="C26" s="254"/>
      <c r="D26" s="26" t="s">
        <v>203</v>
      </c>
      <c r="E26" s="27" t="s">
        <v>204</v>
      </c>
      <c r="F26" s="27" t="s">
        <v>205</v>
      </c>
      <c r="G26" s="28">
        <v>44229</v>
      </c>
      <c r="H26" s="29">
        <v>44561</v>
      </c>
    </row>
    <row r="27" spans="1:10" s="14" customFormat="1" ht="52.5" customHeight="1" x14ac:dyDescent="0.25">
      <c r="A27" s="248"/>
      <c r="B27" s="251"/>
      <c r="C27" s="254"/>
      <c r="D27" s="26" t="s">
        <v>46</v>
      </c>
      <c r="E27" s="27" t="s">
        <v>47</v>
      </c>
      <c r="F27" s="27" t="s">
        <v>48</v>
      </c>
      <c r="G27" s="28">
        <v>44440</v>
      </c>
      <c r="H27" s="29">
        <v>44545</v>
      </c>
    </row>
    <row r="28" spans="1:10" s="14" customFormat="1" ht="52.5" customHeight="1" x14ac:dyDescent="0.25">
      <c r="A28" s="248"/>
      <c r="B28" s="251"/>
      <c r="C28" s="254"/>
      <c r="D28" s="26" t="s">
        <v>49</v>
      </c>
      <c r="E28" s="27" t="s">
        <v>47</v>
      </c>
      <c r="F28" s="27" t="s">
        <v>50</v>
      </c>
      <c r="G28" s="28">
        <v>44440</v>
      </c>
      <c r="H28" s="29">
        <v>44545</v>
      </c>
    </row>
    <row r="29" spans="1:10" s="14" customFormat="1" ht="52.5" customHeight="1" x14ac:dyDescent="0.25">
      <c r="A29" s="248"/>
      <c r="B29" s="251"/>
      <c r="C29" s="254"/>
      <c r="D29" s="26" t="s">
        <v>51</v>
      </c>
      <c r="E29" s="27" t="s">
        <v>47</v>
      </c>
      <c r="F29" s="27" t="s">
        <v>50</v>
      </c>
      <c r="G29" s="28">
        <v>44440</v>
      </c>
      <c r="H29" s="29">
        <v>44545</v>
      </c>
    </row>
    <row r="30" spans="1:10" s="14" customFormat="1" ht="52.5" customHeight="1" x14ac:dyDescent="0.25">
      <c r="A30" s="248"/>
      <c r="B30" s="251"/>
      <c r="C30" s="254"/>
      <c r="D30" s="26" t="s">
        <v>52</v>
      </c>
      <c r="E30" s="27" t="s">
        <v>53</v>
      </c>
      <c r="F30" s="27" t="s">
        <v>54</v>
      </c>
      <c r="G30" s="28">
        <v>44440</v>
      </c>
      <c r="H30" s="29">
        <v>44545</v>
      </c>
    </row>
    <row r="31" spans="1:10" s="14" customFormat="1" ht="93" customHeight="1" x14ac:dyDescent="0.25">
      <c r="A31" s="248"/>
      <c r="B31" s="251"/>
      <c r="C31" s="254"/>
      <c r="D31" s="26" t="s">
        <v>55</v>
      </c>
      <c r="E31" s="27" t="s">
        <v>56</v>
      </c>
      <c r="F31" s="27" t="s">
        <v>57</v>
      </c>
      <c r="G31" s="28">
        <v>44247</v>
      </c>
      <c r="H31" s="29">
        <v>44561</v>
      </c>
    </row>
    <row r="32" spans="1:10" s="14" customFormat="1" ht="52.5" customHeight="1" thickBot="1" x14ac:dyDescent="0.3">
      <c r="A32" s="248"/>
      <c r="B32" s="252"/>
      <c r="C32" s="255"/>
      <c r="D32" s="161" t="s">
        <v>58</v>
      </c>
      <c r="E32" s="162" t="s">
        <v>59</v>
      </c>
      <c r="F32" s="162" t="s">
        <v>57</v>
      </c>
      <c r="G32" s="121">
        <v>44294</v>
      </c>
      <c r="H32" s="122">
        <v>44560</v>
      </c>
    </row>
    <row r="33" spans="1:8" s="14" customFormat="1" ht="42.75" customHeight="1" x14ac:dyDescent="0.25">
      <c r="A33" s="248"/>
      <c r="B33" s="256" t="s">
        <v>60</v>
      </c>
      <c r="C33" s="257" t="s">
        <v>61</v>
      </c>
      <c r="D33" s="32" t="s">
        <v>228</v>
      </c>
      <c r="E33" s="33" t="s">
        <v>229</v>
      </c>
      <c r="F33" s="34" t="s">
        <v>62</v>
      </c>
      <c r="G33" s="35">
        <v>44377</v>
      </c>
      <c r="H33" s="36">
        <v>44545</v>
      </c>
    </row>
    <row r="34" spans="1:8" s="14" customFormat="1" ht="42.75" x14ac:dyDescent="0.25">
      <c r="A34" s="248"/>
      <c r="B34" s="256"/>
      <c r="C34" s="257"/>
      <c r="D34" s="37" t="s">
        <v>63</v>
      </c>
      <c r="E34" s="38" t="s">
        <v>64</v>
      </c>
      <c r="F34" s="39" t="s">
        <v>32</v>
      </c>
      <c r="G34" s="28">
        <v>44440</v>
      </c>
      <c r="H34" s="29">
        <v>44530</v>
      </c>
    </row>
    <row r="35" spans="1:8" s="14" customFormat="1" ht="42.75" x14ac:dyDescent="0.25">
      <c r="A35" s="248"/>
      <c r="B35" s="256"/>
      <c r="C35" s="257"/>
      <c r="D35" s="37" t="s">
        <v>65</v>
      </c>
      <c r="E35" s="38" t="s">
        <v>66</v>
      </c>
      <c r="F35" s="39" t="s">
        <v>67</v>
      </c>
      <c r="G35" s="28">
        <v>44348</v>
      </c>
      <c r="H35" s="29">
        <v>44530</v>
      </c>
    </row>
    <row r="36" spans="1:8" s="14" customFormat="1" ht="57" x14ac:dyDescent="0.25">
      <c r="A36" s="248"/>
      <c r="B36" s="256"/>
      <c r="C36" s="257"/>
      <c r="D36" s="37" t="s">
        <v>238</v>
      </c>
      <c r="E36" s="38" t="s">
        <v>68</v>
      </c>
      <c r="F36" s="39" t="s">
        <v>69</v>
      </c>
      <c r="G36" s="28">
        <v>44321</v>
      </c>
      <c r="H36" s="29">
        <v>44530</v>
      </c>
    </row>
    <row r="37" spans="1:8" s="14" customFormat="1" ht="28.5" x14ac:dyDescent="0.25">
      <c r="A37" s="248"/>
      <c r="B37" s="256"/>
      <c r="C37" s="257"/>
      <c r="D37" s="37" t="s">
        <v>70</v>
      </c>
      <c r="E37" s="38" t="s">
        <v>71</v>
      </c>
      <c r="F37" s="27" t="s">
        <v>43</v>
      </c>
      <c r="G37" s="28">
        <v>44317</v>
      </c>
      <c r="H37" s="29">
        <v>44444</v>
      </c>
    </row>
    <row r="38" spans="1:8" s="94" customFormat="1" ht="42.75" x14ac:dyDescent="0.25">
      <c r="A38" s="248"/>
      <c r="B38" s="256"/>
      <c r="C38" s="257"/>
      <c r="D38" s="37" t="s">
        <v>65</v>
      </c>
      <c r="E38" s="38" t="s">
        <v>66</v>
      </c>
      <c r="F38" s="27" t="s">
        <v>67</v>
      </c>
      <c r="G38" s="28">
        <v>44348</v>
      </c>
      <c r="H38" s="29">
        <v>44530</v>
      </c>
    </row>
    <row r="39" spans="1:8" s="14" customFormat="1" ht="57" x14ac:dyDescent="0.25">
      <c r="A39" s="248"/>
      <c r="B39" s="256"/>
      <c r="C39" s="257"/>
      <c r="D39" s="37" t="s">
        <v>72</v>
      </c>
      <c r="E39" s="38" t="s">
        <v>73</v>
      </c>
      <c r="F39" s="39" t="s">
        <v>236</v>
      </c>
      <c r="G39" s="28">
        <v>44317</v>
      </c>
      <c r="H39" s="29">
        <v>44499</v>
      </c>
    </row>
    <row r="40" spans="1:8" s="14" customFormat="1" ht="71.25" x14ac:dyDescent="0.25">
      <c r="A40" s="248"/>
      <c r="B40" s="256"/>
      <c r="C40" s="257"/>
      <c r="D40" s="37" t="s">
        <v>74</v>
      </c>
      <c r="E40" s="38" t="s">
        <v>75</v>
      </c>
      <c r="F40" s="27" t="s">
        <v>43</v>
      </c>
      <c r="G40" s="28">
        <v>44440</v>
      </c>
      <c r="H40" s="29">
        <v>44530</v>
      </c>
    </row>
    <row r="41" spans="1:8" s="14" customFormat="1" ht="42.75" x14ac:dyDescent="0.25">
      <c r="A41" s="248"/>
      <c r="B41" s="256"/>
      <c r="C41" s="257"/>
      <c r="D41" s="37" t="s">
        <v>76</v>
      </c>
      <c r="E41" s="38" t="s">
        <v>77</v>
      </c>
      <c r="F41" s="27" t="s">
        <v>43</v>
      </c>
      <c r="G41" s="28">
        <v>44197</v>
      </c>
      <c r="H41" s="29">
        <v>44316</v>
      </c>
    </row>
    <row r="42" spans="1:8" s="14" customFormat="1" ht="43.5" thickBot="1" x14ac:dyDescent="0.3">
      <c r="A42" s="248"/>
      <c r="B42" s="256"/>
      <c r="C42" s="257"/>
      <c r="D42" s="40" t="s">
        <v>78</v>
      </c>
      <c r="E42" s="41" t="s">
        <v>79</v>
      </c>
      <c r="F42" s="42" t="s">
        <v>23</v>
      </c>
      <c r="G42" s="30">
        <v>44317</v>
      </c>
      <c r="H42" s="31">
        <v>44530</v>
      </c>
    </row>
    <row r="43" spans="1:8" s="14" customFormat="1" ht="42.75" x14ac:dyDescent="0.25">
      <c r="A43" s="248"/>
      <c r="B43" s="212" t="s">
        <v>80</v>
      </c>
      <c r="C43" s="189" t="s">
        <v>81</v>
      </c>
      <c r="D43" s="137" t="s">
        <v>82</v>
      </c>
      <c r="E43" s="43" t="s">
        <v>230</v>
      </c>
      <c r="F43" s="44" t="s">
        <v>237</v>
      </c>
      <c r="G43" s="24">
        <v>44467</v>
      </c>
      <c r="H43" s="25">
        <v>44545</v>
      </c>
    </row>
    <row r="44" spans="1:8" s="14" customFormat="1" ht="57.75" thickBot="1" x14ac:dyDescent="0.3">
      <c r="A44" s="248"/>
      <c r="B44" s="213"/>
      <c r="C44" s="190"/>
      <c r="D44" s="138" t="s">
        <v>83</v>
      </c>
      <c r="E44" s="119" t="s">
        <v>84</v>
      </c>
      <c r="F44" s="120" t="s">
        <v>237</v>
      </c>
      <c r="G44" s="121">
        <v>44228</v>
      </c>
      <c r="H44" s="122">
        <v>44530</v>
      </c>
    </row>
    <row r="45" spans="1:8" s="14" customFormat="1" ht="60.75" thickBot="1" x14ac:dyDescent="0.3">
      <c r="A45" s="249"/>
      <c r="B45" s="45" t="s">
        <v>85</v>
      </c>
      <c r="C45" s="149" t="s">
        <v>86</v>
      </c>
      <c r="D45" s="46" t="s">
        <v>246</v>
      </c>
      <c r="E45" s="47" t="s">
        <v>87</v>
      </c>
      <c r="F45" s="48" t="s">
        <v>88</v>
      </c>
      <c r="G45" s="49">
        <v>44317</v>
      </c>
      <c r="H45" s="50">
        <v>44545</v>
      </c>
    </row>
    <row r="46" spans="1:8" s="14" customFormat="1" ht="60" customHeight="1" x14ac:dyDescent="0.25">
      <c r="A46" s="206" t="s">
        <v>89</v>
      </c>
      <c r="B46" s="187" t="s">
        <v>90</v>
      </c>
      <c r="C46" s="210" t="s">
        <v>91</v>
      </c>
      <c r="D46" s="51" t="s">
        <v>247</v>
      </c>
      <c r="E46" s="52" t="s">
        <v>92</v>
      </c>
      <c r="F46" s="53" t="s">
        <v>93</v>
      </c>
      <c r="G46" s="54">
        <v>44362</v>
      </c>
      <c r="H46" s="55">
        <v>44377</v>
      </c>
    </row>
    <row r="47" spans="1:8" s="14" customFormat="1" ht="71.25" x14ac:dyDescent="0.25">
      <c r="A47" s="207"/>
      <c r="B47" s="209"/>
      <c r="C47" s="211"/>
      <c r="D47" s="56" t="s">
        <v>94</v>
      </c>
      <c r="E47" s="57" t="s">
        <v>95</v>
      </c>
      <c r="F47" s="58" t="s">
        <v>96</v>
      </c>
      <c r="G47" s="59">
        <v>44331</v>
      </c>
      <c r="H47" s="60">
        <v>44407</v>
      </c>
    </row>
    <row r="48" spans="1:8" s="14" customFormat="1" ht="28.5" x14ac:dyDescent="0.25">
      <c r="A48" s="207"/>
      <c r="B48" s="209"/>
      <c r="C48" s="211"/>
      <c r="D48" s="56" t="s">
        <v>97</v>
      </c>
      <c r="E48" s="57" t="s">
        <v>98</v>
      </c>
      <c r="F48" s="58" t="s">
        <v>99</v>
      </c>
      <c r="G48" s="59">
        <v>44331</v>
      </c>
      <c r="H48" s="60">
        <v>44407</v>
      </c>
    </row>
    <row r="49" spans="1:8" s="14" customFormat="1" ht="30.75" thickBot="1" x14ac:dyDescent="0.3">
      <c r="A49" s="207"/>
      <c r="B49" s="209"/>
      <c r="C49" s="211"/>
      <c r="D49" s="56" t="s">
        <v>100</v>
      </c>
      <c r="E49" s="57" t="s">
        <v>101</v>
      </c>
      <c r="F49" s="58" t="s">
        <v>102</v>
      </c>
      <c r="G49" s="59">
        <v>44331</v>
      </c>
      <c r="H49" s="60">
        <v>44407</v>
      </c>
    </row>
    <row r="50" spans="1:8" s="14" customFormat="1" ht="85.5" x14ac:dyDescent="0.25">
      <c r="A50" s="207"/>
      <c r="B50" s="187" t="s">
        <v>103</v>
      </c>
      <c r="C50" s="155" t="s">
        <v>104</v>
      </c>
      <c r="D50" s="123" t="s">
        <v>173</v>
      </c>
      <c r="E50" s="52" t="s">
        <v>174</v>
      </c>
      <c r="F50" s="53" t="s">
        <v>175</v>
      </c>
      <c r="G50" s="54">
        <v>44197</v>
      </c>
      <c r="H50" s="55">
        <v>44561</v>
      </c>
    </row>
    <row r="51" spans="1:8" s="14" customFormat="1" ht="99.75" x14ac:dyDescent="0.25">
      <c r="A51" s="207"/>
      <c r="B51" s="209"/>
      <c r="C51" s="156" t="s">
        <v>105</v>
      </c>
      <c r="D51" s="124" t="s">
        <v>248</v>
      </c>
      <c r="E51" s="57" t="s">
        <v>176</v>
      </c>
      <c r="F51" s="58" t="s">
        <v>177</v>
      </c>
      <c r="G51" s="59">
        <v>44197</v>
      </c>
      <c r="H51" s="60">
        <v>44561</v>
      </c>
    </row>
    <row r="52" spans="1:8" s="14" customFormat="1" ht="85.5" x14ac:dyDescent="0.25">
      <c r="A52" s="207"/>
      <c r="B52" s="209"/>
      <c r="C52" s="156" t="s">
        <v>107</v>
      </c>
      <c r="D52" s="124" t="s">
        <v>106</v>
      </c>
      <c r="E52" s="57" t="s">
        <v>178</v>
      </c>
      <c r="F52" s="58" t="s">
        <v>179</v>
      </c>
      <c r="G52" s="59">
        <v>44348</v>
      </c>
      <c r="H52" s="60">
        <v>44561</v>
      </c>
    </row>
    <row r="53" spans="1:8" s="14" customFormat="1" ht="68.25" customHeight="1" x14ac:dyDescent="0.25">
      <c r="A53" s="207"/>
      <c r="B53" s="209"/>
      <c r="C53" s="214" t="s">
        <v>109</v>
      </c>
      <c r="D53" s="124" t="s">
        <v>108</v>
      </c>
      <c r="E53" s="57" t="s">
        <v>178</v>
      </c>
      <c r="F53" s="58" t="s">
        <v>180</v>
      </c>
      <c r="G53" s="59">
        <v>44256</v>
      </c>
      <c r="H53" s="60">
        <v>44561</v>
      </c>
    </row>
    <row r="54" spans="1:8" s="14" customFormat="1" ht="68.25" customHeight="1" thickBot="1" x14ac:dyDescent="0.3">
      <c r="A54" s="207"/>
      <c r="B54" s="188"/>
      <c r="C54" s="215"/>
      <c r="D54" s="131" t="s">
        <v>110</v>
      </c>
      <c r="E54" s="61" t="s">
        <v>111</v>
      </c>
      <c r="F54" s="62" t="s">
        <v>23</v>
      </c>
      <c r="G54" s="63">
        <v>44228</v>
      </c>
      <c r="H54" s="64">
        <v>44560</v>
      </c>
    </row>
    <row r="55" spans="1:8" s="14" customFormat="1" ht="57.75" thickBot="1" x14ac:dyDescent="0.3">
      <c r="A55" s="207"/>
      <c r="B55" s="125" t="s">
        <v>112</v>
      </c>
      <c r="C55" s="150" t="s">
        <v>113</v>
      </c>
      <c r="D55" s="70" t="s">
        <v>114</v>
      </c>
      <c r="E55" s="71" t="s">
        <v>209</v>
      </c>
      <c r="F55" s="72" t="s">
        <v>210</v>
      </c>
      <c r="G55" s="73">
        <v>44287</v>
      </c>
      <c r="H55" s="74">
        <v>44545</v>
      </c>
    </row>
    <row r="56" spans="1:8" s="14" customFormat="1" ht="30" x14ac:dyDescent="0.25">
      <c r="A56" s="207"/>
      <c r="B56" s="187" t="s">
        <v>115</v>
      </c>
      <c r="C56" s="245" t="s">
        <v>116</v>
      </c>
      <c r="D56" s="126" t="s">
        <v>181</v>
      </c>
      <c r="E56" s="127" t="s">
        <v>182</v>
      </c>
      <c r="F56" s="128" t="s">
        <v>183</v>
      </c>
      <c r="G56" s="129">
        <v>44440</v>
      </c>
      <c r="H56" s="130">
        <v>44545</v>
      </c>
    </row>
    <row r="57" spans="1:8" s="14" customFormat="1" ht="30.75" thickBot="1" x14ac:dyDescent="0.3">
      <c r="A57" s="207"/>
      <c r="B57" s="188"/>
      <c r="C57" s="246"/>
      <c r="D57" s="131" t="s">
        <v>184</v>
      </c>
      <c r="E57" s="61" t="s">
        <v>185</v>
      </c>
      <c r="F57" s="62" t="s">
        <v>186</v>
      </c>
      <c r="G57" s="63">
        <v>44317</v>
      </c>
      <c r="H57" s="64">
        <v>44501</v>
      </c>
    </row>
    <row r="58" spans="1:8" s="14" customFormat="1" ht="72" thickBot="1" x14ac:dyDescent="0.3">
      <c r="A58" s="207"/>
      <c r="B58" s="209" t="s">
        <v>117</v>
      </c>
      <c r="C58" s="151" t="s">
        <v>232</v>
      </c>
      <c r="D58" s="65" t="s">
        <v>194</v>
      </c>
      <c r="E58" s="66" t="s">
        <v>195</v>
      </c>
      <c r="F58" s="67" t="s">
        <v>157</v>
      </c>
      <c r="G58" s="68">
        <v>44291</v>
      </c>
      <c r="H58" s="69">
        <v>44566</v>
      </c>
    </row>
    <row r="59" spans="1:8" s="14" customFormat="1" ht="75" customHeight="1" thickBot="1" x14ac:dyDescent="0.3">
      <c r="A59" s="207"/>
      <c r="B59" s="209"/>
      <c r="C59" s="152" t="s">
        <v>119</v>
      </c>
      <c r="D59" s="65" t="s">
        <v>187</v>
      </c>
      <c r="E59" s="66" t="s">
        <v>188</v>
      </c>
      <c r="F59" s="67" t="s">
        <v>189</v>
      </c>
      <c r="G59" s="68">
        <v>44317</v>
      </c>
      <c r="H59" s="69">
        <v>44501</v>
      </c>
    </row>
    <row r="60" spans="1:8" s="14" customFormat="1" ht="29.25" thickBot="1" x14ac:dyDescent="0.3">
      <c r="A60" s="207"/>
      <c r="B60" s="209"/>
      <c r="C60" s="153" t="s">
        <v>120</v>
      </c>
      <c r="D60" s="65" t="s">
        <v>190</v>
      </c>
      <c r="E60" s="66" t="s">
        <v>191</v>
      </c>
      <c r="F60" s="67" t="s">
        <v>189</v>
      </c>
      <c r="G60" s="68">
        <v>44317</v>
      </c>
      <c r="H60" s="69">
        <v>44545</v>
      </c>
    </row>
    <row r="61" spans="1:8" s="14" customFormat="1" ht="42.75" x14ac:dyDescent="0.25">
      <c r="A61" s="207"/>
      <c r="B61" s="209"/>
      <c r="C61" s="199"/>
      <c r="D61" s="126" t="s">
        <v>192</v>
      </c>
      <c r="E61" s="127" t="s">
        <v>193</v>
      </c>
      <c r="F61" s="128" t="s">
        <v>189</v>
      </c>
      <c r="G61" s="129">
        <v>44287</v>
      </c>
      <c r="H61" s="130">
        <v>44561</v>
      </c>
    </row>
    <row r="62" spans="1:8" s="14" customFormat="1" ht="43.5" thickBot="1" x14ac:dyDescent="0.3">
      <c r="A62" s="208"/>
      <c r="B62" s="188"/>
      <c r="C62" s="200"/>
      <c r="D62" s="131" t="s">
        <v>196</v>
      </c>
      <c r="E62" s="61" t="s">
        <v>197</v>
      </c>
      <c r="F62" s="62" t="s">
        <v>233</v>
      </c>
      <c r="G62" s="63">
        <v>44197</v>
      </c>
      <c r="H62" s="64">
        <v>44550</v>
      </c>
    </row>
    <row r="63" spans="1:8" s="14" customFormat="1" ht="72" customHeight="1" thickBot="1" x14ac:dyDescent="0.3">
      <c r="A63" s="227" t="s">
        <v>121</v>
      </c>
      <c r="B63" s="201" t="s">
        <v>122</v>
      </c>
      <c r="C63" s="154" t="s">
        <v>242</v>
      </c>
      <c r="D63" s="75" t="s">
        <v>123</v>
      </c>
      <c r="E63" s="76" t="s">
        <v>243</v>
      </c>
      <c r="F63" s="77" t="s">
        <v>216</v>
      </c>
      <c r="G63" s="117">
        <v>44228</v>
      </c>
      <c r="H63" s="118">
        <v>44545</v>
      </c>
    </row>
    <row r="64" spans="1:8" s="14" customFormat="1" ht="61.5" customHeight="1" x14ac:dyDescent="0.25">
      <c r="A64" s="228"/>
      <c r="B64" s="202"/>
      <c r="C64" s="203" t="s">
        <v>124</v>
      </c>
      <c r="D64" s="78" t="s">
        <v>217</v>
      </c>
      <c r="E64" s="79" t="s">
        <v>125</v>
      </c>
      <c r="F64" s="80" t="s">
        <v>157</v>
      </c>
      <c r="G64" s="107">
        <v>44228</v>
      </c>
      <c r="H64" s="108">
        <v>44545</v>
      </c>
    </row>
    <row r="65" spans="1:8" s="14" customFormat="1" ht="61.5" customHeight="1" x14ac:dyDescent="0.25">
      <c r="A65" s="228"/>
      <c r="B65" s="202"/>
      <c r="C65" s="204"/>
      <c r="D65" s="81" t="s">
        <v>132</v>
      </c>
      <c r="E65" s="90" t="s">
        <v>166</v>
      </c>
      <c r="F65" s="84" t="s">
        <v>235</v>
      </c>
      <c r="G65" s="109">
        <v>44200</v>
      </c>
      <c r="H65" s="110">
        <v>44561</v>
      </c>
    </row>
    <row r="66" spans="1:8" s="14" customFormat="1" ht="72.75" customHeight="1" x14ac:dyDescent="0.25">
      <c r="A66" s="228"/>
      <c r="B66" s="202"/>
      <c r="C66" s="204"/>
      <c r="D66" s="81" t="s">
        <v>126</v>
      </c>
      <c r="E66" s="90" t="s">
        <v>127</v>
      </c>
      <c r="F66" s="84" t="s">
        <v>128</v>
      </c>
      <c r="G66" s="109">
        <v>44232</v>
      </c>
      <c r="H66" s="110">
        <v>44201</v>
      </c>
    </row>
    <row r="67" spans="1:8" s="14" customFormat="1" ht="63.75" customHeight="1" x14ac:dyDescent="0.25">
      <c r="A67" s="228"/>
      <c r="B67" s="202"/>
      <c r="C67" s="204"/>
      <c r="D67" s="81" t="s">
        <v>129</v>
      </c>
      <c r="E67" s="90" t="s">
        <v>130</v>
      </c>
      <c r="F67" s="84" t="s">
        <v>131</v>
      </c>
      <c r="G67" s="109">
        <v>44232</v>
      </c>
      <c r="H67" s="110">
        <v>44201</v>
      </c>
    </row>
    <row r="68" spans="1:8" s="14" customFormat="1" ht="51.75" customHeight="1" x14ac:dyDescent="0.25">
      <c r="A68" s="228"/>
      <c r="B68" s="202"/>
      <c r="C68" s="204"/>
      <c r="D68" s="81" t="s">
        <v>132</v>
      </c>
      <c r="E68" s="90" t="s">
        <v>166</v>
      </c>
      <c r="F68" s="84" t="s">
        <v>133</v>
      </c>
      <c r="G68" s="109">
        <v>44197</v>
      </c>
      <c r="H68" s="110">
        <v>44560</v>
      </c>
    </row>
    <row r="69" spans="1:8" s="14" customFormat="1" ht="63.75" customHeight="1" thickBot="1" x14ac:dyDescent="0.3">
      <c r="A69" s="228"/>
      <c r="B69" s="202"/>
      <c r="C69" s="205"/>
      <c r="D69" s="103" t="s">
        <v>134</v>
      </c>
      <c r="E69" s="104" t="s">
        <v>206</v>
      </c>
      <c r="F69" s="105" t="s">
        <v>205</v>
      </c>
      <c r="G69" s="111">
        <v>44198</v>
      </c>
      <c r="H69" s="112">
        <v>44561</v>
      </c>
    </row>
    <row r="70" spans="1:8" s="14" customFormat="1" ht="44.25" customHeight="1" x14ac:dyDescent="0.25">
      <c r="A70" s="228"/>
      <c r="B70" s="201" t="s">
        <v>135</v>
      </c>
      <c r="C70" s="203" t="s">
        <v>136</v>
      </c>
      <c r="D70" s="83" t="s">
        <v>137</v>
      </c>
      <c r="E70" s="79" t="s">
        <v>138</v>
      </c>
      <c r="F70" s="80" t="s">
        <v>18</v>
      </c>
      <c r="G70" s="107">
        <v>44228</v>
      </c>
      <c r="H70" s="108">
        <v>44545</v>
      </c>
    </row>
    <row r="71" spans="1:8" s="94" customFormat="1" ht="44.25" customHeight="1" x14ac:dyDescent="0.25">
      <c r="A71" s="228"/>
      <c r="B71" s="202"/>
      <c r="C71" s="204"/>
      <c r="D71" s="81" t="s">
        <v>33</v>
      </c>
      <c r="E71" s="90" t="s">
        <v>34</v>
      </c>
      <c r="F71" s="84" t="s">
        <v>35</v>
      </c>
      <c r="G71" s="109">
        <v>44326</v>
      </c>
      <c r="H71" s="110">
        <v>44206</v>
      </c>
    </row>
    <row r="72" spans="1:8" s="94" customFormat="1" ht="44.25" customHeight="1" x14ac:dyDescent="0.25">
      <c r="A72" s="228"/>
      <c r="B72" s="202"/>
      <c r="C72" s="204"/>
      <c r="D72" s="81" t="s">
        <v>36</v>
      </c>
      <c r="E72" s="90" t="s">
        <v>37</v>
      </c>
      <c r="F72" s="84" t="s">
        <v>35</v>
      </c>
      <c r="G72" s="109">
        <v>44285</v>
      </c>
      <c r="H72" s="110">
        <v>44316</v>
      </c>
    </row>
    <row r="73" spans="1:8" s="94" customFormat="1" ht="44.25" customHeight="1" x14ac:dyDescent="0.25">
      <c r="A73" s="228"/>
      <c r="B73" s="202"/>
      <c r="C73" s="204"/>
      <c r="D73" s="81" t="s">
        <v>239</v>
      </c>
      <c r="E73" s="90" t="s">
        <v>164</v>
      </c>
      <c r="F73" s="84" t="s">
        <v>35</v>
      </c>
      <c r="G73" s="109">
        <v>44285</v>
      </c>
      <c r="H73" s="110">
        <v>44316</v>
      </c>
    </row>
    <row r="74" spans="1:8" s="14" customFormat="1" ht="66.75" customHeight="1" x14ac:dyDescent="0.25">
      <c r="A74" s="228"/>
      <c r="B74" s="202"/>
      <c r="C74" s="204"/>
      <c r="D74" s="81" t="s">
        <v>139</v>
      </c>
      <c r="E74" s="90" t="s">
        <v>44</v>
      </c>
      <c r="F74" s="84" t="s">
        <v>140</v>
      </c>
      <c r="G74" s="109">
        <v>44317</v>
      </c>
      <c r="H74" s="110" t="s">
        <v>141</v>
      </c>
    </row>
    <row r="75" spans="1:8" s="14" customFormat="1" ht="72.75" customHeight="1" thickBot="1" x14ac:dyDescent="0.3">
      <c r="A75" s="228"/>
      <c r="B75" s="202"/>
      <c r="C75" s="205"/>
      <c r="D75" s="85" t="s">
        <v>142</v>
      </c>
      <c r="E75" s="82" t="s">
        <v>143</v>
      </c>
      <c r="F75" s="86" t="s">
        <v>118</v>
      </c>
      <c r="G75" s="115">
        <v>44318</v>
      </c>
      <c r="H75" s="116" t="s">
        <v>141</v>
      </c>
    </row>
    <row r="76" spans="1:8" s="14" customFormat="1" ht="44.25" customHeight="1" x14ac:dyDescent="0.25">
      <c r="A76" s="228"/>
      <c r="B76" s="201" t="s">
        <v>144</v>
      </c>
      <c r="C76" s="203" t="s">
        <v>145</v>
      </c>
      <c r="D76" s="163" t="s">
        <v>146</v>
      </c>
      <c r="E76" s="164" t="s">
        <v>146</v>
      </c>
      <c r="F76" s="164" t="s">
        <v>147</v>
      </c>
      <c r="G76" s="165">
        <v>44378</v>
      </c>
      <c r="H76" s="166">
        <v>44561</v>
      </c>
    </row>
    <row r="77" spans="1:8" s="14" customFormat="1" ht="43.5" thickBot="1" x14ac:dyDescent="0.3">
      <c r="A77" s="228"/>
      <c r="B77" s="202"/>
      <c r="C77" s="204"/>
      <c r="D77" s="103" t="s">
        <v>207</v>
      </c>
      <c r="E77" s="106" t="s">
        <v>208</v>
      </c>
      <c r="F77" s="106" t="s">
        <v>147</v>
      </c>
      <c r="G77" s="111">
        <v>44378</v>
      </c>
      <c r="H77" s="112">
        <v>44561</v>
      </c>
    </row>
    <row r="78" spans="1:8" s="14" customFormat="1" ht="69" customHeight="1" x14ac:dyDescent="0.25">
      <c r="A78" s="228"/>
      <c r="B78" s="201" t="s">
        <v>148</v>
      </c>
      <c r="C78" s="203" t="s">
        <v>149</v>
      </c>
      <c r="D78" s="78" t="s">
        <v>150</v>
      </c>
      <c r="E78" s="230" t="s">
        <v>150</v>
      </c>
      <c r="F78" s="232" t="s">
        <v>198</v>
      </c>
      <c r="G78" s="113">
        <v>44226</v>
      </c>
      <c r="H78" s="114">
        <v>44550</v>
      </c>
    </row>
    <row r="79" spans="1:8" s="14" customFormat="1" ht="66.75" customHeight="1" thickBot="1" x14ac:dyDescent="0.3">
      <c r="A79" s="228"/>
      <c r="B79" s="244" t="s">
        <v>151</v>
      </c>
      <c r="C79" s="205" t="s">
        <v>152</v>
      </c>
      <c r="D79" s="85" t="s">
        <v>153</v>
      </c>
      <c r="E79" s="231" t="s">
        <v>153</v>
      </c>
      <c r="F79" s="233" t="s">
        <v>199</v>
      </c>
      <c r="G79" s="115">
        <v>44291</v>
      </c>
      <c r="H79" s="116">
        <v>44561</v>
      </c>
    </row>
    <row r="80" spans="1:8" s="94" customFormat="1" ht="66.75" customHeight="1" thickBot="1" x14ac:dyDescent="0.3">
      <c r="A80" s="229"/>
      <c r="B80" s="185" t="s">
        <v>151</v>
      </c>
      <c r="C80" s="76" t="s">
        <v>152</v>
      </c>
      <c r="D80" s="76" t="s">
        <v>153</v>
      </c>
      <c r="E80" s="76" t="s">
        <v>153</v>
      </c>
      <c r="F80" s="76" t="s">
        <v>249</v>
      </c>
      <c r="G80" s="117">
        <v>44291</v>
      </c>
      <c r="H80" s="118">
        <v>44566</v>
      </c>
    </row>
    <row r="81" spans="1:8" s="14" customFormat="1" ht="45" x14ac:dyDescent="0.25">
      <c r="A81" s="191" t="s">
        <v>154</v>
      </c>
      <c r="B81" s="195" t="s">
        <v>154</v>
      </c>
      <c r="C81" s="167" t="s">
        <v>155</v>
      </c>
      <c r="D81" s="168" t="s">
        <v>211</v>
      </c>
      <c r="E81" s="169" t="s">
        <v>212</v>
      </c>
      <c r="F81" s="169" t="s">
        <v>210</v>
      </c>
      <c r="G81" s="170">
        <v>44326</v>
      </c>
      <c r="H81" s="171">
        <v>44555</v>
      </c>
    </row>
    <row r="82" spans="1:8" s="14" customFormat="1" ht="45" x14ac:dyDescent="0.25">
      <c r="A82" s="192"/>
      <c r="B82" s="196"/>
      <c r="C82" s="142" t="s">
        <v>231</v>
      </c>
      <c r="D82" s="140" t="s">
        <v>213</v>
      </c>
      <c r="E82" s="89" t="s">
        <v>214</v>
      </c>
      <c r="F82" s="89" t="s">
        <v>210</v>
      </c>
      <c r="G82" s="102">
        <v>44197</v>
      </c>
      <c r="H82" s="132">
        <v>44531</v>
      </c>
    </row>
    <row r="83" spans="1:8" s="14" customFormat="1" ht="75" x14ac:dyDescent="0.25">
      <c r="A83" s="192"/>
      <c r="B83" s="196"/>
      <c r="C83" s="142" t="s">
        <v>250</v>
      </c>
      <c r="D83" s="140" t="s">
        <v>253</v>
      </c>
      <c r="E83" s="89" t="s">
        <v>156</v>
      </c>
      <c r="F83" s="89" t="s">
        <v>210</v>
      </c>
      <c r="G83" s="102">
        <v>44228</v>
      </c>
      <c r="H83" s="132">
        <v>44530</v>
      </c>
    </row>
    <row r="84" spans="1:8" s="14" customFormat="1" ht="120" x14ac:dyDescent="0.25">
      <c r="A84" s="192"/>
      <c r="B84" s="196"/>
      <c r="C84" s="142" t="s">
        <v>254</v>
      </c>
      <c r="D84" s="140" t="s">
        <v>255</v>
      </c>
      <c r="E84" s="89" t="s">
        <v>215</v>
      </c>
      <c r="F84" s="89" t="s">
        <v>210</v>
      </c>
      <c r="G84" s="101">
        <v>44326</v>
      </c>
      <c r="H84" s="133">
        <v>44555</v>
      </c>
    </row>
    <row r="85" spans="1:8" s="94" customFormat="1" ht="45.75" thickBot="1" x14ac:dyDescent="0.3">
      <c r="A85" s="193"/>
      <c r="B85" s="197"/>
      <c r="C85" s="143" t="s">
        <v>200</v>
      </c>
      <c r="D85" s="141" t="s">
        <v>201</v>
      </c>
      <c r="E85" s="134" t="s">
        <v>202</v>
      </c>
      <c r="F85" s="134" t="s">
        <v>189</v>
      </c>
      <c r="G85" s="135">
        <v>44197</v>
      </c>
      <c r="H85" s="136">
        <v>44561</v>
      </c>
    </row>
    <row r="86" spans="1:8" s="14" customFormat="1" ht="143.25" customHeight="1" thickBot="1" x14ac:dyDescent="0.3">
      <c r="A86" s="194"/>
      <c r="B86" s="198"/>
      <c r="C86" s="143" t="s">
        <v>251</v>
      </c>
      <c r="D86" s="141" t="s">
        <v>252</v>
      </c>
      <c r="E86" s="134" t="s">
        <v>202</v>
      </c>
      <c r="F86" s="134" t="s">
        <v>210</v>
      </c>
      <c r="G86" s="135">
        <v>44317</v>
      </c>
      <c r="H86" s="136">
        <v>44561</v>
      </c>
    </row>
    <row r="87" spans="1:8" s="94" customFormat="1" ht="36" customHeight="1" x14ac:dyDescent="0.25">
      <c r="A87" s="186" t="s">
        <v>258</v>
      </c>
      <c r="B87" s="186"/>
      <c r="C87" s="186"/>
      <c r="D87" s="186"/>
      <c r="E87" s="186"/>
      <c r="F87" s="186"/>
      <c r="G87" s="186"/>
      <c r="H87" s="186"/>
    </row>
    <row r="88" spans="1:8" x14ac:dyDescent="0.25">
      <c r="A88" s="87" t="s">
        <v>259</v>
      </c>
    </row>
    <row r="89" spans="1:8" x14ac:dyDescent="0.25">
      <c r="F89"/>
      <c r="G89"/>
      <c r="H89"/>
    </row>
    <row r="90" spans="1:8" x14ac:dyDescent="0.25">
      <c r="F90"/>
      <c r="G90"/>
      <c r="H90"/>
    </row>
  </sheetData>
  <autoFilter ref="A8:H90"/>
  <mergeCells count="39">
    <mergeCell ref="A63:A80"/>
    <mergeCell ref="E78:E79"/>
    <mergeCell ref="F78:F79"/>
    <mergeCell ref="A13:A19"/>
    <mergeCell ref="B13:B17"/>
    <mergeCell ref="C13:C17"/>
    <mergeCell ref="B18:B19"/>
    <mergeCell ref="B78:B79"/>
    <mergeCell ref="C78:C79"/>
    <mergeCell ref="C56:C57"/>
    <mergeCell ref="B58:B62"/>
    <mergeCell ref="A20:A45"/>
    <mergeCell ref="B20:B32"/>
    <mergeCell ref="C20:C32"/>
    <mergeCell ref="B33:B42"/>
    <mergeCell ref="C33:C42"/>
    <mergeCell ref="B43:B44"/>
    <mergeCell ref="C53:C54"/>
    <mergeCell ref="A5:H5"/>
    <mergeCell ref="A6:H6"/>
    <mergeCell ref="A7:C7"/>
    <mergeCell ref="D7:H7"/>
    <mergeCell ref="A9:A12"/>
    <mergeCell ref="A87:H87"/>
    <mergeCell ref="B56:B57"/>
    <mergeCell ref="C43:C44"/>
    <mergeCell ref="A81:A86"/>
    <mergeCell ref="B81:B86"/>
    <mergeCell ref="C61:C62"/>
    <mergeCell ref="B63:B69"/>
    <mergeCell ref="C64:C69"/>
    <mergeCell ref="B70:B75"/>
    <mergeCell ref="C70:C75"/>
    <mergeCell ref="B76:B77"/>
    <mergeCell ref="C76:C77"/>
    <mergeCell ref="A46:A62"/>
    <mergeCell ref="B46:B49"/>
    <mergeCell ref="C46:C49"/>
    <mergeCell ref="B50:B54"/>
  </mergeCells>
  <hyperlinks>
    <hyperlink ref="E69" r:id="rId1"/>
  </hyperlinks>
  <pageMargins left="0.70866141732283472" right="0.70866141732283472" top="0.74803149606299213" bottom="0.74803149606299213" header="0.31496062992125984" footer="0.31496062992125984"/>
  <pageSetup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8:T32"/>
  <sheetViews>
    <sheetView workbookViewId="0">
      <selection activeCell="M32" sqref="M32"/>
    </sheetView>
  </sheetViews>
  <sheetFormatPr baseColWidth="10" defaultRowHeight="15" x14ac:dyDescent="0.25"/>
  <sheetData>
    <row r="28" spans="13:20" x14ac:dyDescent="0.25">
      <c r="T28">
        <f>88000000/11</f>
        <v>8000000</v>
      </c>
    </row>
    <row r="29" spans="13:20" x14ac:dyDescent="0.25">
      <c r="M29">
        <f>8500000*11</f>
        <v>93500000</v>
      </c>
    </row>
    <row r="32" spans="13:20" x14ac:dyDescent="0.25">
      <c r="M32">
        <f>+M29-88000000</f>
        <v>5500000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PAAC SSF 2021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Cruz</dc:creator>
  <cp:lastModifiedBy>Daniel Cruz</cp:lastModifiedBy>
  <dcterms:created xsi:type="dcterms:W3CDTF">2020-12-18T22:00:56Z</dcterms:created>
  <dcterms:modified xsi:type="dcterms:W3CDTF">2021-07-14T19:54:33Z</dcterms:modified>
</cp:coreProperties>
</file>