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sbernals\Desktop\Backup\Desktop\INFORMACIÓN 2022\PLAN DE ACCIÓN 2022\"/>
    </mc:Choice>
  </mc:AlternateContent>
  <xr:revisionPtr revIDLastSave="0" documentId="8_{557276EC-234A-4E5B-B471-87D1BA88271C}" xr6:coauthVersionLast="36" xr6:coauthVersionMax="36" xr10:uidLastSave="{00000000-0000-0000-0000-000000000000}"/>
  <bookViews>
    <workbookView showHorizontalScroll="0" showVerticalScroll="0" showSheetTabs="0" xWindow="0" yWindow="0" windowWidth="28800" windowHeight="11325" xr2:uid="{00000000-000D-0000-FFFF-FFFF00000000}"/>
  </bookViews>
  <sheets>
    <sheet name="Hoja1" sheetId="1" r:id="rId1"/>
  </sheets>
  <externalReferences>
    <externalReference r:id="rId2"/>
    <externalReference r:id="rId3"/>
  </externalReferences>
  <definedNames>
    <definedName name="_xlnm._FilterDatabase" localSheetId="0" hidden="1">Hoja1!$A$4:$Y$102</definedName>
    <definedName name="Dependencias">[1]Dependencias!$B$2:$B$11</definedName>
    <definedName name="DimensionesMIPG">[1]DimensionesMIPG!$B$2:$B$9</definedName>
    <definedName name="Fuentes">#REF!</definedName>
    <definedName name="ObjetivosE">[1]Objetivos!$B$2:$B$6</definedName>
    <definedName name="ObjetivosS">[1]ObSectoriales!$A$2:$A$4</definedName>
    <definedName name="Periodicidad">[1]Frecuencia!$B$2:$B$7</definedName>
    <definedName name="Procesos">[1]Procesos!$B$2:$B$23</definedName>
    <definedName name="TipoIndicador">[1]TipoIndicador!$B$2:$B$4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 i="1" l="1"/>
  <c r="D8" i="1" l="1"/>
  <c r="D11" i="1"/>
  <c r="D10" i="1"/>
  <c r="D7" i="1" l="1"/>
  <c r="D6" i="1"/>
  <c r="D5" i="1"/>
  <c r="D13" i="1"/>
  <c r="D9" i="1"/>
</calcChain>
</file>

<file path=xl/sharedStrings.xml><?xml version="1.0" encoding="utf-8"?>
<sst xmlns="http://schemas.openxmlformats.org/spreadsheetml/2006/main" count="2007" uniqueCount="637">
  <si>
    <t>ARTICULACIÓN PLANES DECRETO 612 DE 2018</t>
  </si>
  <si>
    <t>OBJETIVOS SECTORIALES</t>
  </si>
  <si>
    <t>Cod_Objetivo_Estratégico</t>
  </si>
  <si>
    <t>OBJETIVO ESTRATÉGICO</t>
  </si>
  <si>
    <t>ESTRATEGIA</t>
  </si>
  <si>
    <t>DIMENSIONES DEL MODELO INTEGRADO DE PLANEACIÓN Y GESTIÓN</t>
  </si>
  <si>
    <t>POLITICAS MIPG V3</t>
  </si>
  <si>
    <t>DEPENDENCIA RESPONSABLE</t>
  </si>
  <si>
    <t>PROCESO</t>
  </si>
  <si>
    <t>ACCIONES</t>
  </si>
  <si>
    <t xml:space="preserve">PRODUCTO </t>
  </si>
  <si>
    <t>NOMBRE ENTREGABLE</t>
  </si>
  <si>
    <t xml:space="preserve">TIPO DE SEGUIMIENTO (Por Entregable, por Oferta, por Demanda </t>
  </si>
  <si>
    <t>NOMBRE DEL INDICADOR</t>
  </si>
  <si>
    <t>UNIDAD DE MEDIDA</t>
  </si>
  <si>
    <t>META ANUAL</t>
  </si>
  <si>
    <t>TIPOLOGÍA DEL INDICADOR</t>
  </si>
  <si>
    <t>FÓRMULA DE CÁLCULO Y DESCRIPCIÓN</t>
  </si>
  <si>
    <t>FRECUENCIA DE MEDICIÓN</t>
  </si>
  <si>
    <t>FUENTE DE FINANCIACIÓN</t>
  </si>
  <si>
    <t>MONTO  ANUAL ESTIMADO</t>
  </si>
  <si>
    <t>6. Fortalecer las instituciones del Sector Trabajo y la rendición de cuentas en ejercicio del Buen Gobierno, en búsqueda de la modernización, eficiencia, eficacia y la transparencia</t>
  </si>
  <si>
    <t>OE_1</t>
  </si>
  <si>
    <t>E2 Implementar acciones para optimizar la gestión institucional a través de la consolidación del modelo de planeación y gestión de la Superintendencia</t>
  </si>
  <si>
    <t>Evaluación_de_Resultados</t>
  </si>
  <si>
    <t>4.1 Seguimiento y Evaluación del Desempeño Institucional</t>
  </si>
  <si>
    <t>Oficina Asesora de Planeación</t>
  </si>
  <si>
    <t>Sandra Milena Bernal Salazar</t>
  </si>
  <si>
    <t>Planeación Institucional</t>
  </si>
  <si>
    <t>Entregable</t>
  </si>
  <si>
    <t>Número</t>
  </si>
  <si>
    <t>Eficacia/Producto</t>
  </si>
  <si>
    <t>Anual</t>
  </si>
  <si>
    <t xml:space="preserve">INVERSION: IMPLEMENTACIÓN DEL MODELO DE PLANEACIÓN Y GESTIÓN EN EL MARCO DE LA ARQUITECTURA EMPRESARIAL DE LA SUPERINTENDENCIA DEL SUBSIDIO FAMILIAR </t>
  </si>
  <si>
    <t xml:space="preserve">Plan Anticorrupción y de Atención al Ciudadano
Plan Anual de Adquisiones
</t>
  </si>
  <si>
    <t>A2 Fortalecer y completar la implementación de los sistemas de gestión conforme a nuevos lineamientos de MIPG</t>
  </si>
  <si>
    <t>Aplicativo en funcionamiento</t>
  </si>
  <si>
    <t xml:space="preserve">Adquisición de un aplicativo que permita gestionar y administrar el ciclo de continuidad del negocio a través de la estructuración de los BIA (análisis de impacto en la operación, Análisis y evaluación de riesgos
</t>
  </si>
  <si>
    <t xml:space="preserve">Aplicativo en funcionamiento </t>
  </si>
  <si>
    <t xml:space="preserve">1
</t>
  </si>
  <si>
    <t>1 Documento de lineamientos técnico realizado</t>
  </si>
  <si>
    <t>Direccionamiento_Estratégico_y_Planeación</t>
  </si>
  <si>
    <t>2.1 Política de Planeación Institucional</t>
  </si>
  <si>
    <t>Documentos de apoyo</t>
  </si>
  <si>
    <t>Elaborar documentos de apoyo: guías, planes, manuales, mapas de riesgos y cartillas que orienten la labor de las dependencias.</t>
  </si>
  <si>
    <t>Documento de apoyo, que contenga guías, planes, manuales, mapas de riesgos y cartillas que orienten la labor de las dependencias.</t>
  </si>
  <si>
    <t>1 Documento de apoyo realizado</t>
  </si>
  <si>
    <t>Documentos que contengan el seguimiento a la implementación del MIPG</t>
  </si>
  <si>
    <t>4 Documentos realizados</t>
  </si>
  <si>
    <t>Informe de recertificación</t>
  </si>
  <si>
    <t>Visita de seguimiento de acuerdo con el ciclo  de auditoría para la certificación del Sistema de Gestión de la SSF recibido por CQR en 2021.</t>
  </si>
  <si>
    <t>Informe de recertificacificación de calidad</t>
  </si>
  <si>
    <t xml:space="preserve">1 informe de recertificación </t>
  </si>
  <si>
    <t>OE_2</t>
  </si>
  <si>
    <t>2.2 Gestión Presupuestal y Eficiencia del Gasto Público</t>
  </si>
  <si>
    <t>A3. Acompañar  la implementación y realizar monitoreo a la Política de Gestión Presupuestal y Eficiencia del Gasto Público del MIPG, a partir del desarrollo y la ejecución de los proyectos de inversión de la SSF.</t>
  </si>
  <si>
    <t>Monitoreo y ejecución a los proyectos de inversión de la SSF.</t>
  </si>
  <si>
    <t>Reportes de monitoreo y ejecución a los proyectos de inversión de la SSF.</t>
  </si>
  <si>
    <t>Oferta</t>
  </si>
  <si>
    <t>Monitoreo y ejecución a los proyectos de inversión realizados.</t>
  </si>
  <si>
    <t>Eficiencia/Gestión</t>
  </si>
  <si>
    <t>12 reportes de Monitoreo realizados</t>
  </si>
  <si>
    <t>Mensual</t>
  </si>
  <si>
    <t>Funcionamiento e inversión</t>
  </si>
  <si>
    <t>N/A</t>
  </si>
  <si>
    <t>Plan Anual de Adquisiciones</t>
  </si>
  <si>
    <t xml:space="preserve">A4. Acompañar  la implementación y realizar seguimiento a la Política de Gestión Presupuestal y Eficiencia del Gasto Público del MIPG, a partir del desarrollo y la ejecución de los proyectos de inversión de la SSF </t>
  </si>
  <si>
    <t>Planeación presupuestal de la Superintendencia</t>
  </si>
  <si>
    <t>Anteproyecto de Presupuesto 2022, presentado</t>
  </si>
  <si>
    <t xml:space="preserve">1=Anteproyecto de Presupuesto presentado
</t>
  </si>
  <si>
    <t>Plan Anticorrupción y de Atención al Ciudadano
Plan Anual de Adquisiciones</t>
  </si>
  <si>
    <t>Gestión_con_Valores_para_Resultados</t>
  </si>
  <si>
    <t>3.9 Participación Ciudadana en la Gestión Pública</t>
  </si>
  <si>
    <t xml:space="preserve">A5. Actualización e implementación de la Estrategia de Rendición de Cuentas como mecanismo de participación ciudadana y de una gestión ética y transparente </t>
  </si>
  <si>
    <t>Implementar herramientas que garanticen la participación ciudadana y promuevan el control social</t>
  </si>
  <si>
    <t>Documento que contenga la implementación de herramientas que garanticen la participación ciudadana y promuevan el control social</t>
  </si>
  <si>
    <t>Estrategia de Rendición de Cuentas implementada</t>
  </si>
  <si>
    <t>1 Estrategía de Rendición de Cuentas  implementada</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</si>
  <si>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</si>
  <si>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A6. Acompañar las áreas y realizar el monitoreo a la  Política de Transparencia, Acceso a la Información Pública y de Lucha Contra la Corrupción  a partir de los resultados del autodiagnóstico de MIPG.</t>
  </si>
  <si>
    <t>Seguimiento a la Planeación y Gestión  Institucional</t>
  </si>
  <si>
    <t>Demanda</t>
  </si>
  <si>
    <t>Informes de Seguimiento a la Planeación y Gestión  Institucional realizados</t>
  </si>
  <si>
    <t>Funcionamiento</t>
  </si>
  <si>
    <t>TRIMESTRAL</t>
  </si>
  <si>
    <t>Direccionamiento Estratégico</t>
  </si>
  <si>
    <t xml:space="preserve">A1. Preparar y consolidar la revisión por la dirección de la gestión  como mecanismo de seguimiento y evaluación Institucional  </t>
  </si>
  <si>
    <t>Informe de revisión por la dirección preparado y consolidado con las entradas requeridas</t>
  </si>
  <si>
    <t>Documento de revisión por la dirección</t>
  </si>
  <si>
    <t>1=Documento de revisión por la dirección
0=Sin avance</t>
  </si>
  <si>
    <t xml:space="preserve">Funcionamiento  </t>
  </si>
  <si>
    <t>Todos los planes</t>
  </si>
  <si>
    <t>Información_y_Comunicación</t>
  </si>
  <si>
    <t>5.2 Transparencia, Acceso a la Información Pública y Lucha Contra la Corrupción</t>
  </si>
  <si>
    <t xml:space="preserve">A8.Realizar el monitoreo a la  Política de Transparencia, Acceso a la Información Pública y de Lucha Contra la Corrupción  a partir de los resultados del autodiagnóstico de MIPG y la Procuraduria General de la Nación. </t>
  </si>
  <si>
    <t>Micrositio de Transparencia y Acceso a la Información Pública, dando cumplimiento a la Ley.</t>
  </si>
  <si>
    <t xml:space="preserve">Micrositio de transparencia y acceso a la información pública actualizado </t>
  </si>
  <si>
    <t xml:space="preserve">Micrositio de Transparencia y Acceso a la Información Pública, dando cumplimiento a la Ley actualizado </t>
  </si>
  <si>
    <t>1=Micrositio actualizado
0=Sin avance</t>
  </si>
  <si>
    <t>Plan Anticorrupción y de Atención al Ciudadano
Plan Estatégico de Tecnologias de la Información y las Comunicaciones PETI</t>
  </si>
  <si>
    <t>3.1 Fortalecimiento Organizacional y Simplificación de Procesos</t>
  </si>
  <si>
    <t>Secretaría General</t>
  </si>
  <si>
    <t>Edna Villar</t>
  </si>
  <si>
    <t>Procesos Disciplinarios</t>
  </si>
  <si>
    <t>A1. Sensibilización o capacitación del Código Disciplinario</t>
  </si>
  <si>
    <t>Capacitación del Codigo Unico Disciplinario, dirigido a los funcionarios y contratistas de la entidad.</t>
  </si>
  <si>
    <t>Capacitación del Código Disciplinario dirigida a todos funcionarios  y contratistas de la Entidad. (Presentación e informe)</t>
  </si>
  <si>
    <t>Por Oferta</t>
  </si>
  <si>
    <t>Capacitación del Codigo Unico Disciplinario, dirigido a los funcionarios y contratistas de la entidad realizada.</t>
  </si>
  <si>
    <t xml:space="preserve">Número </t>
  </si>
  <si>
    <t>Informe Capacitación del Codigo Unico Disciplinario, dirigido a los funcionarios y contratistas de la entidad realizado</t>
  </si>
  <si>
    <t>No aplica</t>
  </si>
  <si>
    <t xml:space="preserve">Plan Anticorrupcion y atencion al ciudadano </t>
  </si>
  <si>
    <t>Jornadas de sensibilización mediante cápsulas informativas sobre la Cartilla sobre el Código Unico Disciplinario.</t>
  </si>
  <si>
    <t>Por demanda</t>
  </si>
  <si>
    <t xml:space="preserve">Jornadas de sensibilización mediante cápsulas informativas sobre la Cartilla sobre el Código Unico Disciplinario realizadas. </t>
  </si>
  <si>
    <t>Porcentaje</t>
  </si>
  <si>
    <t>(Numerador:Jornadas de sensibilización mediante cápsulas informativas sobre la Cartilla sobre el Código Unico Disciplinario realizada / Denominador: Jornadas de sensibilización mediante cápsulas informativas sobre la Cartilla sobre el Código Unico Disciplinario programadas)*100</t>
  </si>
  <si>
    <t>Despacho Superintendente del Subsidio Familiar</t>
  </si>
  <si>
    <t>Jhon Gaviria</t>
  </si>
  <si>
    <t>Comunicación Pública</t>
  </si>
  <si>
    <t>A1 Difundir y promocionar los beneficios del sistema de subsidio familiar y de las acciones de IVC de la Superintendencia, a través de información para los grupos de valor.</t>
  </si>
  <si>
    <t>Guiones para las Audiencias Públicas de Rendición de Cuentas de la SSF</t>
  </si>
  <si>
    <t>Guiones Audiencias Públicas de Rendición de Cuentas realizados</t>
  </si>
  <si>
    <t xml:space="preserve">
Numerador:Guiones audiencias públicas publicados/Denominador: Número de Documentos solicitados
</t>
  </si>
  <si>
    <t>Semestral</t>
  </si>
  <si>
    <t>MODERNIZACIÓN DE LA INSPECCIÓN, VIGILANCIA Y CONTROL DE LA SUPERINTENDENCIA DEL SUBSIDIO FAMILIAR</t>
  </si>
  <si>
    <t>A2 Promocionar los beneficios del sistema de subsidio familiar y de las acciones de IVC de la Superintendencia, a través de información para los grupos de valor.</t>
  </si>
  <si>
    <t>Publicación de piezas informativas, promocionales o didácticas de las funciones de IVC, derechos y deberes de los ciudadanos y normatividad del Subsidio Familiar.</t>
  </si>
  <si>
    <t xml:space="preserve">  
Piezas informativas, promocionales o didácticas de las funciones de IVC, derechos y deberes de los ciudadanos y normatividad del Subsidio Familiar publicadas</t>
  </si>
  <si>
    <t>Numerador: Documento piezas informativas, promocionales o didácticas de las funciones de IVC, derechos y deberes de los ciudadanos y normatividad del Subsidio Familiar publicados/Denominador: Documentopiezas informativas, promocionales o didácticas de las funciones de IVC, derechos y deberes de los ciudadanos y normatividad del Subsidio Familiar solicitados.</t>
  </si>
  <si>
    <t>Trimestral</t>
  </si>
  <si>
    <t>A3 Promocionar las acciones de la Superintendencia hacia los grupos de valor (público externo)</t>
  </si>
  <si>
    <t>Videos producidos.</t>
  </si>
  <si>
    <t>Videos producidos y emitidos por canales digitales de programas educativos.</t>
  </si>
  <si>
    <t xml:space="preserve">(Numerador: Número de videos producidos y emitidos por canales digitales / Denominador: Número de videos producidos y emitidos por canales digitales proyectados) *100.
</t>
  </si>
  <si>
    <t>Plan Anticorrupción y de Atención al Ciudadano</t>
  </si>
  <si>
    <t xml:space="preserve">Servicios de implementación de sistemas de gestión (MIPG): Realizar pautas en redes sociales el avance de la implementación del modelo integrado.
</t>
  </si>
  <si>
    <t>Piezas formativas y/o educativas en redes sociales</t>
  </si>
  <si>
    <t xml:space="preserve">
Numerador: Acciones radiales, prensa y vía web para la difusión de la oferta formativa realizada a nivel nacional desarrolladas/Denominador: Número de acciones radiales, prensa y vía web para la difusión de la oferta formativa realizada a nivel nacional, solicitadas *100.
</t>
  </si>
  <si>
    <t>Notas periodísticas desarrolladas</t>
  </si>
  <si>
    <t xml:space="preserve">Notas periodísticas sobre la gestión institucional y de formación realizadas </t>
  </si>
  <si>
    <t>Por entregable</t>
  </si>
  <si>
    <t>FUNCIONAMIENTO</t>
  </si>
  <si>
    <t>E4 Fortalecer la atención a los grupos de valor y partes interesadas, que son usuarios de los servicios de la Supersubsidio</t>
  </si>
  <si>
    <t>5. Desarrollar acciones de inspección, vigilancia y control con el fin de dar cumplimiento a las normas legales, reglamentarias y convencionales en materia de trabajo decente</t>
  </si>
  <si>
    <t>OE_3</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</si>
  <si>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</si>
  <si>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E5 Estandarizar y fortalecer la inspección, Vigilancia y Control de la Superintendencia con el diseño, evaluación y aplicación de metodologías orientadas a preservar la estabilidad, seguridad y confianza del sistema del subsidio familiar</t>
  </si>
  <si>
    <t>Superintendencia Delegada para la Responsabilidad Administrativa y Medidas Especiales</t>
  </si>
  <si>
    <t>Ligia Atehortua</t>
  </si>
  <si>
    <t>Control Legal de CCF</t>
  </si>
  <si>
    <t>ENTREGABLE</t>
  </si>
  <si>
    <t>numero</t>
  </si>
  <si>
    <t>eficiencia/gestion</t>
  </si>
  <si>
    <t>semestral</t>
  </si>
  <si>
    <t xml:space="preserve"> PROYECTO DE INVERSIÓN:  MODERNIZACIÓN DE LA INSPECCIÓN, VIGILANCIA Y CONTROL DE LA SUPERINTENDENCIA DEL SUBSIDIO FAMILIAR</t>
  </si>
  <si>
    <t>A2. Realizar auditorías de gestión del riesgo de alertas tempranas</t>
  </si>
  <si>
    <t>anual</t>
  </si>
  <si>
    <t>A4. Modernizar mediante herramientas tecnológicas el seguimiento de los planes de mejoramiento y el proceso de registro y control.</t>
  </si>
  <si>
    <t>Documentos metodologicos</t>
  </si>
  <si>
    <t>(1) documento metodológico que contenga la descripción y el paso a paso del engranaje de la sistematización y modernización tecnológica del  proceso de registro y control de la Superintendencia del Subsidio Familiar.</t>
  </si>
  <si>
    <t>Documento metodologico realizado</t>
  </si>
  <si>
    <t>1= documentos metodologicos realizados
0= sin avance</t>
  </si>
  <si>
    <t>A5. Realizar la estructuración del modelo de indicadores técnicos y financieros para la adopción, modificación y levantamiento de medidas cautelares</t>
  </si>
  <si>
    <t>Modelo de indicadores estructurado</t>
  </si>
  <si>
    <t>1=Estructuración modelo indicadores0=sin avance</t>
  </si>
  <si>
    <t xml:space="preserve">A6. Realizar  la estructuración documento de buenas prácticas corporativas </t>
  </si>
  <si>
    <t>manual buenas prácticas</t>
  </si>
  <si>
    <t>Estructurar manual buenas prácticas corporativas</t>
  </si>
  <si>
    <t>Manual buenas prácticas corporativas estructurado</t>
  </si>
  <si>
    <t>1=Estructuración manual buena sprácticass0=sin avance</t>
  </si>
  <si>
    <t>A7. Documentos firmados-actos administrativos</t>
  </si>
  <si>
    <t>Actos administrativos</t>
  </si>
  <si>
    <t>Actos administrativos firmados</t>
  </si>
  <si>
    <t>Nuemerador:documentos proyectados/denominador. Documentos firmados)*100 administrativos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</si>
  <si>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</si>
  <si>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3.1 Fortalecimiento organizacional y simplificación de procesos</t>
  </si>
  <si>
    <t>Oficina de las Tecnologías de Información y Comunicación</t>
  </si>
  <si>
    <t>Hector Matamoros</t>
  </si>
  <si>
    <t>Gestión de Sistemas de Información</t>
  </si>
  <si>
    <t>A1. Definición, desarrollo y paso a producción sistema de información SIMON versión 2.0</t>
  </si>
  <si>
    <t>Servicios de desarrollo de software "in-house" para el desarrollo de sistema de información SIMON Versión 2.0</t>
  </si>
  <si>
    <t>Seguimiento a los servicios de desarrollo de software para sistema de información misional SIMON, versión 2.0</t>
  </si>
  <si>
    <t>Servicios por Oferta</t>
  </si>
  <si>
    <t>Cumplimiento actividades identificadas en el Plan de Desarrollo SIMON versión 2.0</t>
  </si>
  <si>
    <t>Numerador: (Actividades implementadas del Plan Desarrollo SIMON Versión 2.0 
/ 
Denominador: Número total Actividades programadas del Plan de Desarrollo SIMON Versión 2.0)*100</t>
  </si>
  <si>
    <t>Inv: FORTALECIMIENTO DE LA GESTIÓN DE LA TECNOLOGÍA DE LA INFORMACIÓN Y LAS COMUNICACIONES (TICS) DE LA SUPERINTENDENCIA DEL SUBSIDIO FAMILIAR, BAJO EL MARCO DE REFERENCIA DE ARQUITECTURA EMPRESARIAL (MRAE). NACIONAL</t>
  </si>
  <si>
    <t>Plan Estratégico de Tecnologías de la Información y las Comunicaciones PETI</t>
  </si>
  <si>
    <t>A2. Diseño, desarrollo e implementación del sistema de información gerencial DAVINCI</t>
  </si>
  <si>
    <t>Intervenciones en proceso de implementación DAVINCI, de acuerdo con alcance y plan de trabajo</t>
  </si>
  <si>
    <t>Implementación del Plan de Desarrollo DAVINCI 2022</t>
  </si>
  <si>
    <t>Cumplimiento Plan de Desarrollo DAVINCI</t>
  </si>
  <si>
    <t>Numerador: (Actividades implementadas del Plan Desarrollo DAVINCI 
/ 
Denominador: Número total Actividades programadas del Plan de Desarrollo DAVINCI)*100</t>
  </si>
  <si>
    <t>Inv: FORTALECIMIENTO DE LA GESTIÓN DE LA TECNOLOGÍA DE LA INFORMACIÓN Y LAS
COMUNICACIONES (TICS) DE LA SUPERINTENDENCIA DEL SUBSIDIO FAMILIAR, BAJO EL MARCO DE REFERENCIA DE ARQUITECTURA EMPRESARIAL (MRAE). NACIONAL</t>
  </si>
  <si>
    <t>3.3 Seguridad Digital</t>
  </si>
  <si>
    <t>A3. Desarrollar acciones en Seguridad de la Información 36</t>
  </si>
  <si>
    <t>Intervenciones en seguridad digital, de acuerdo con auditorías y modelo de seguridad y privacidad de la información</t>
  </si>
  <si>
    <t>Adelantar actividades del Plan de Seguridad y Privacidad de la información de la Entidad</t>
  </si>
  <si>
    <t>Cumplimiento del Plan de Seguridad y Privacidad de la Información y Tratamiento de Riesgos</t>
  </si>
  <si>
    <t>Numerador: (Actividades implementadas del Plan de seguridad 
/ 
Denominador: Número total de actividades del Plan de Seguridad)*100</t>
  </si>
  <si>
    <t>Plan Estratégico de Tecnologías de la Información y las Comunicaciones PETI
Plan de Tratamiento de Riesgos de Seguridad y Privacidad de la Información</t>
  </si>
  <si>
    <t>A4. Desarrollo e implementación de procedimientos en plataforma BPM, de acuerdo con el Plan de implementación Fase 1</t>
  </si>
  <si>
    <t>Implementación de Procedimientos en plataforma BPM, relacionados con cuatro (4) procesos del sistema de gestión de calidad</t>
  </si>
  <si>
    <t>Procedimiento implementados en plataforma BPM de la Entidad</t>
  </si>
  <si>
    <t>Procedimientos en BPM implementados</t>
  </si>
  <si>
    <t>Producto</t>
  </si>
  <si>
    <t>Número de procedimientos implementados</t>
  </si>
  <si>
    <t>3.2 Gobierno Digital</t>
  </si>
  <si>
    <t>A5. Implementación del sistema de gestión de continuidad del negocio y plan de recuperación de desastres (DRP)</t>
  </si>
  <si>
    <t>Intervenciones en la implementación del Plan de Recuperación de Desastres (DRP) establecido para la Entidad</t>
  </si>
  <si>
    <t>Implementación del Plan de Recuperación de Desastres (DRP) para la vigencia 2022</t>
  </si>
  <si>
    <t>Cumplimiento del Plan de Recuperación de Desastres para la vigencia 2022</t>
  </si>
  <si>
    <t>Numerador: (Actividades implementadas del Plan de Recuperación de Desastres (DRP), vigencia 2022 
/ 
Denominador: Número total de actividades definidas en el Plan de Recuperación de Desastres (DRP) para la vigencia 2022)*100</t>
  </si>
  <si>
    <t>A6. Prestar soporte a los diferentes servicios de TI de acuerdo con requerimientos e incidentes registrados por los usuarios</t>
  </si>
  <si>
    <t>Servicios de TI implementados de soporten a Sistema de Información adquirido o implementado para garantizar la disponibilidad de la infraestructura tecnológica</t>
  </si>
  <si>
    <t>Casos atendidos en el sistema de información para la gestión de servicios TI</t>
  </si>
  <si>
    <t>Servicios por Demanda</t>
  </si>
  <si>
    <t>Atención de requerimientos de los servicios de TI, de acuerdo con los casos reportados por los usuarios</t>
  </si>
  <si>
    <t>(Numerador: Número de casos de soporte, atendidos, solucionados 
/ 
Denominador: Número de casos de soporte registrados) x 100</t>
  </si>
  <si>
    <t>Incluida en la línea anteriores</t>
  </si>
  <si>
    <t>7.1 Control Interno</t>
  </si>
  <si>
    <t>Oficina de Control Interno</t>
  </si>
  <si>
    <t>Evaluación y Control</t>
  </si>
  <si>
    <t>A1. Realizar auditorías internas a los procesos para la mejora continua de la entidad 29</t>
  </si>
  <si>
    <t>Informes de auditoría según plan de trabajo aprobado en Comité</t>
  </si>
  <si>
    <t>Cumplimiento en la ejecución de plan de  auditorías</t>
  </si>
  <si>
    <t xml:space="preserve"> (Número de informes de  auditorías realizadas/Total auditorias programadas) *100  </t>
  </si>
  <si>
    <t>A2. Elaborar informes de evaluación independiente al sistema de gestión 30</t>
  </si>
  <si>
    <t>Informes de seguimiento a los planes de mejoramiento</t>
  </si>
  <si>
    <t>Número de informes de evaluación independiente al sistema de gestión, según plan de trabajo</t>
  </si>
  <si>
    <t>A2. Elaborar informes de evaluación independiente al sistema de gestión 31</t>
  </si>
  <si>
    <t>Informes de seguimiento al plan de acción</t>
  </si>
  <si>
    <t>Número de informes de seguimiento al plan de acción</t>
  </si>
  <si>
    <t>A2. Elaborar informes de evaluación independiente al sistema de gestión 32</t>
  </si>
  <si>
    <t>Informes de seguimiento a indicadores de gestión</t>
  </si>
  <si>
    <t>Número de informes de seguimiento a indicadores de gestión</t>
  </si>
  <si>
    <t>A2. Elaborar informes de evaluación independiente al sistema de gestión 33</t>
  </si>
  <si>
    <t>Informes de seguimiento a los riesgos de gestión</t>
  </si>
  <si>
    <t>Número de informes de seguimiento a los riesgos de gestión</t>
  </si>
  <si>
    <t>A3. Elaborar informes a entes internos y externos, de acuerdo a la normativa vigente 34</t>
  </si>
  <si>
    <t>Informes a entes internos y externos, de acuerdo a la normativa vigente</t>
  </si>
  <si>
    <t>Cumplimiento en la elaboración de Informes a entes internos y externos, de acuerdo a la normativa vigente</t>
  </si>
  <si>
    <t>OE_4</t>
  </si>
  <si>
    <t>Contribuir con una mayor utilización, apropiación de los beneficios que ofrece el sistema de subsidio familiar mediante mecanismos de promoción, interacción, socialización y participación ciudadana para generar valor público.</t>
  </si>
  <si>
    <t>3.7 Servicio al Ciudadano</t>
  </si>
  <si>
    <t>Oficina de Protección y Atención al Usuario</t>
  </si>
  <si>
    <t>María Fernanda Marín</t>
  </si>
  <si>
    <t>Interacción con el Ciudadano</t>
  </si>
  <si>
    <t>A1. Gestionar oportunamente las PQRS de la Superintendencia</t>
  </si>
  <si>
    <t>PQRS atendidas oportunamente</t>
  </si>
  <si>
    <t xml:space="preserve">PQRS gestionadas en términos de Ley en el periodo </t>
  </si>
  <si>
    <t>(Numerador: Total PQRS gestionadas en términos de Ley en el periodo / Denominador: Total de PQRS recibidas en el periodo) *100</t>
  </si>
  <si>
    <t>Gestión_del_conocimiento.</t>
  </si>
  <si>
    <t>A2. Mejorar y fortalecer la calidad y accesibilidad a los canales de atención para beneficiar a los usuarios</t>
  </si>
  <si>
    <t xml:space="preserve">Informes de la implementación de sistemas de gestión </t>
  </si>
  <si>
    <t>Informes  de canales de atención, elaborados y socializados</t>
  </si>
  <si>
    <t>Informes trimestrales de canales de atención, elaborados y socializados</t>
  </si>
  <si>
    <t>Inv: MEJORAMIENTO DEL PROCESO DE INTERACCIÓN CON EL CIUDADANO EN LA SUPERINTENDENCIA DE SUBSIDIO FAMILIAR. NACIONAL</t>
  </si>
  <si>
    <t>Informes  de satisfacción de los usuarios con los canales de atención</t>
  </si>
  <si>
    <t>Informes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</si>
  <si>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</si>
  <si>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</si>
  <si>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</si>
  <si>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A3. Realizar un seminario para el cumplimiento de las normas por parte de las CCF, frente a la atención e interacción con los afiliados y no afiliados a las CCF</t>
  </si>
  <si>
    <t>Encuentro Nacional de Atención e Interacción realizado</t>
  </si>
  <si>
    <t>Por oferta</t>
  </si>
  <si>
    <t>Seminario realizado</t>
  </si>
  <si>
    <t>Número de seminarios realizados</t>
  </si>
  <si>
    <t xml:space="preserve">
A4. Realizar actividades de educación informal a los trabajadores afiliados a las CCF con el fin de consolidar una red de seguimiento y veedurías ciudadanas</t>
  </si>
  <si>
    <t>Informe capacitaciones en veeduria, control social y participación ciudadana a grupos de interes</t>
  </si>
  <si>
    <t>Informe  de capacitación en veeduria, control social y participación ciudadana a grupos de interes presentados</t>
  </si>
  <si>
    <t>Se refiere a una meta mínima. No se cuenta con línea base.</t>
  </si>
  <si>
    <t>A5. Apoyar a la SSF en el posicionamiento y uso de las plataformas digitales, mejorando la calidad y analisis de datos en pro de la trasparencia.</t>
  </si>
  <si>
    <t>Documentos y herramientas de análitica de datos.</t>
  </si>
  <si>
    <t>Documento y herramienta de análitica de datos entregado.</t>
  </si>
  <si>
    <t>Se refiere al documento entregado</t>
  </si>
  <si>
    <t>Informaciòn y comunicaciòn</t>
  </si>
  <si>
    <t>A6. Crear material de comunicación audiovisual para las redes sociales, portal corporativo, canal institucional y demás canales de comunicación con los grupos de valor promocionando derechos y deberes de la ciudadanía y la utilización de los canales de atención al usuario</t>
  </si>
  <si>
    <t xml:space="preserve">Material de comunicación sobre la entidad enfocados a la atención preferencial y diferencial </t>
  </si>
  <si>
    <t>Material de comunicación con enfoque diferencial y preferencial realizado</t>
  </si>
  <si>
    <t>(Numerador: Número de productos audiovisuales en los canales de atención e información, realizados / Denominador: Número de productos audiovisuales en los canales de atención e información, proyectados)*100</t>
  </si>
  <si>
    <t>A7. Gestionar el Comité Técnico de Atención al Ciudadano</t>
  </si>
  <si>
    <t>Comités Técnicos de Atención al Ciudadano</t>
  </si>
  <si>
    <t>Comités técnicos de atención al ciudadano realizados.</t>
  </si>
  <si>
    <t>Número de sesiones del Comité, realizadas y con actas</t>
  </si>
  <si>
    <t>A8. Adquisición de 5 buzones tecnológicos para facilitar la autogestión de tramites de la ciudadanía en territorio.</t>
  </si>
  <si>
    <t>Buzones tecnológicos</t>
  </si>
  <si>
    <t>Buzones tecnológicos adquiridos.</t>
  </si>
  <si>
    <t>Número de buzones adquiridos</t>
  </si>
  <si>
    <t>E1 Implementar acciones para gestionar el conocimiento y la innovación a través de la integración del talento humano, las TIC, la comunicación estratégica y el análisis y organización de datos</t>
  </si>
  <si>
    <t>Gestiòn del conocimiento</t>
  </si>
  <si>
    <t>A9. Circulos de conocimiento del equipo OPU para generación de capsula ciudadana que fortalezcan el ejercicio de derechos y deberes en el sistema del subsidio familiar.</t>
  </si>
  <si>
    <t>Cápsulas ciudadanas proyectadas y publicadas</t>
  </si>
  <si>
    <t>Cápsulas ciudadanas diseñadas y publicadas</t>
  </si>
  <si>
    <t>Número de càpsulas ciudadanas diseñadas y publicadas</t>
  </si>
  <si>
    <t>Bimensual</t>
  </si>
  <si>
    <t>A10. Adquirir herramientas telematicas para mejorar y fortalecer la calidad y accesibilidad al Chatbot  de la Supersubsidio para que los ciudadanos accedan a los servicios de la Superintendencia del Subsidio Familiar</t>
  </si>
  <si>
    <t>Herramientas telemáticas</t>
  </si>
  <si>
    <t>Herramienta telematica  funcionando</t>
  </si>
  <si>
    <t>Nùmero de chat boot</t>
  </si>
  <si>
    <t>Plan Anticorrupción y de Atención al Ciudadano
Plan Anual de Adquisiciones
Plan Estatégico de Tecnologias de la Información y las Comunicaciones PETI</t>
  </si>
  <si>
    <t>A11. Realización de Facebook live con la ciudadanía sobre temas de interés que favorezcan el acceso a los servicios y la claridad en la información y que fortalezcan la transparencia.</t>
  </si>
  <si>
    <t>Diálogos relacionados con temas relevantes para los grupos de interés y de especial protección constitucional del SSF en Colombia a través del Facebook live.</t>
  </si>
  <si>
    <t>Trasmisiones en vivo (Facebook-live) a la ciudadanía temas grupos de especial protección constiticional realizadas</t>
  </si>
  <si>
    <t>Nùmero de facebook live</t>
  </si>
  <si>
    <t>A12. Medir la percepción de los usuarios acerca de los servicios de Supersubsidio</t>
  </si>
  <si>
    <t>31/11/2022</t>
  </si>
  <si>
    <t>Informe con indicadores de satisfacción y lealtad, matrices de lealtad y de priorización, comparación con estandares internacionales.</t>
  </si>
  <si>
    <t>Informe con indicadores de satisfacción y lealtad, matrices de lealtad y de priorización, comparación con estandares internacionales entregado</t>
  </si>
  <si>
    <t>Número de informes</t>
  </si>
  <si>
    <t>A13. Actualizar el protocolo de atención al ciudadano.</t>
  </si>
  <si>
    <t>Documento de protocolo de atención actualizado</t>
  </si>
  <si>
    <t>número de documentos</t>
  </si>
  <si>
    <t>A14. Realizar Feria de Subsidio Familiar con COMCAJA.</t>
  </si>
  <si>
    <t>Informe de Feria</t>
  </si>
  <si>
    <t>Informe de feria entregado</t>
  </si>
  <si>
    <t>Modernizar la inspección, vigilancia y control a través de la identificación y aplicación de buenas prácticas y acciones de mejora con el propósito de incrementar la estabilidad, seguridad y confianza del sistema de subsidio familiar.</t>
  </si>
  <si>
    <t>E6. Fortalecer la obtención, procesamiento y análisis de estadísticas en relación con el sistema del subsidio familiar.</t>
  </si>
  <si>
    <t>4.3 Gestión de la Información Estadística</t>
  </si>
  <si>
    <t>Superintendencia Delegada para Estudios Especiales y la Evaluación de Proyectos</t>
  </si>
  <si>
    <t>Martha Lucia Gomez</t>
  </si>
  <si>
    <t>Gestión Estadística  General del Subsidio Familiar</t>
  </si>
  <si>
    <t>A1. Divulgar la información estadística mediante la generación de contenidos, según el calendario de difusión de información estadística para la vigencia 2022.</t>
  </si>
  <si>
    <t>Infografias, Boletines, Cuadros Estadísticos, Anuario Series históricas</t>
  </si>
  <si>
    <t xml:space="preserve">Oferta </t>
  </si>
  <si>
    <t>Contenidos publicados</t>
  </si>
  <si>
    <t>Numero de contenidos publicados</t>
  </si>
  <si>
    <t xml:space="preserve">Gestión_del_Conocimiento_y_la_Innovación </t>
  </si>
  <si>
    <t>6.1 Gestión del Conocimiento y la Innovación</t>
  </si>
  <si>
    <t>A2.Implementar la fase 3 y 4 del observatorio</t>
  </si>
  <si>
    <t>Documento metodológico correspondiente a la Fase III del Observatorio del Sistema del Subsidio Familiar.</t>
  </si>
  <si>
    <t>Documento metodologico correspondiente a la Fase III del Observatorio del Sistema del Subsidio Familiar elaborado</t>
  </si>
  <si>
    <t xml:space="preserve">Estudios de Gestión del Conocimiento del Sistema del Subsidio Familiar. Nacional </t>
  </si>
  <si>
    <t>A3. Realizar Estudios in House</t>
  </si>
  <si>
    <t xml:space="preserve">1. Plan de trabajo aprobado
2. Avances acorde con el plan de trabajo
3. Documento definitivo y aprobado
4. Publicación y socialización </t>
  </si>
  <si>
    <t>Estudio In House Realizado</t>
  </si>
  <si>
    <t>A4. Realizar visitas de inspección, vigilancia y control y allegar los documentos para soportar el Estudio in House.</t>
  </si>
  <si>
    <t xml:space="preserve">Informes de Visita Especial </t>
  </si>
  <si>
    <t xml:space="preserve">Informe de Visitas Especiales Realizados </t>
  </si>
  <si>
    <t>Modernizacion de la inspeccion, vigilancia y control de la Superintendencia del Subsidio Familiar. Nacional</t>
  </si>
  <si>
    <t>Marcela Aguilar</t>
  </si>
  <si>
    <t>Estudios Especiales y Evaluación de Proyectos</t>
  </si>
  <si>
    <t xml:space="preserve">A1. Adelantar el estudio de acuerdo con los parametros técnicos establecidos por la SSF </t>
  </si>
  <si>
    <r>
      <rPr>
        <b/>
        <sz val="9"/>
        <rFont val="Arial"/>
        <family val="2"/>
      </rPr>
      <t>Estudio Social sobre los servicios prestados por las CCF</t>
    </r>
    <r>
      <rPr>
        <sz val="9"/>
        <rFont val="Arial"/>
        <family val="2"/>
      </rPr>
      <t xml:space="preserve">. 1. Plan de trabajo aprobado
2. Avances acorde con el plan de trabajo
3. Documento definitivo y aprobado
4. Publicación y socialización </t>
    </r>
  </si>
  <si>
    <t>Estudio Social sobre los servicios prestados por las CCF realizado</t>
  </si>
  <si>
    <t>Evento de socialización realizado</t>
  </si>
  <si>
    <t xml:space="preserve">1. Evento realizado
</t>
  </si>
  <si>
    <t>A2. Fortalecimiento del sistema de inspección, vigilancia y control de la Delegada.</t>
  </si>
  <si>
    <t xml:space="preserve">Documentos  metodológicos </t>
  </si>
  <si>
    <t xml:space="preserve">Documentos  Metodológicos Realizados </t>
  </si>
  <si>
    <t xml:space="preserve">A3. Seguimiento a proyectos presentados por las CCF (incluidos convenios de cooperación internacional).
</t>
  </si>
  <si>
    <t xml:space="preserve">Adquisición de un aplicativo que permita un sistema de registro del ciclo de planificación,  seguimiento y monitoreo sobre la inversión de las Cajas de Compensación Familiar. </t>
  </si>
  <si>
    <t>Aplicativo que permita un sistema de registro del ciclo de planificación,  seguimiento y monitoreo sobre la inversión de las Cajas de Compensación Familiar.</t>
  </si>
  <si>
    <t>Seguimiento a Proyectos de Inversión de acuerdo con la  Metodologías diseñadas  para hacer evaluaciones a los programas y proyectos de las CCF</t>
  </si>
  <si>
    <t xml:space="preserve">Informes de seguimiento a los proyectos presentados por las CCF </t>
  </si>
  <si>
    <t xml:space="preserve">Por Demanda </t>
  </si>
  <si>
    <t xml:space="preserve">Informes de seguimiento presentados a los proyectos radicados por las CCF </t>
  </si>
  <si>
    <t>A4. Realizar un taller de actualización sobre temas de la Delegada para los entes vigilados</t>
  </si>
  <si>
    <t>Capacitación a los entes vigilados</t>
  </si>
  <si>
    <t xml:space="preserve">Por Oferta </t>
  </si>
  <si>
    <t>Capacitación realizada</t>
  </si>
  <si>
    <t xml:space="preserve">1. Capacitación realizada
</t>
  </si>
  <si>
    <t>Superintendencia Delegada para la Gestión</t>
  </si>
  <si>
    <t>Visita a Entes Vigilados</t>
  </si>
  <si>
    <t>A1. Elaborar modelos estadísticos para mejorar el sistema de supervisión fuera de sitio</t>
  </si>
  <si>
    <t>Documento metodológico que contiene Modelo estadístico para mejorar la supervisión fuera de sitio</t>
  </si>
  <si>
    <t>Documento metodológico con modelo estadístico para supervisión fuera de sitio</t>
  </si>
  <si>
    <t>Documento metodológico con modelos estadístico para supervisión fuera de sitio elaborado</t>
  </si>
  <si>
    <t>Documento metodológico con modelos estadístico para supervisión fuera de sitio elaborado/Documento metodológico con modelos estadístico para supervisión fuera de sitio propuesto</t>
  </si>
  <si>
    <t>Inversión</t>
  </si>
  <si>
    <t>Documento metodológico que contenga instrumentos, estándares, requisitos y condiciones necesarias para llevar a cabo la operación de modelo IVC sobre las vigiladas.</t>
  </si>
  <si>
    <t>Documento metodológico del Modelo de operación de IVC para fortalecer la capacidad instalada de la Supersubsidio.</t>
  </si>
  <si>
    <t xml:space="preserve"> Documentos metodológicos del  Modelo de operación de IVC sobre las vigiladas elaborados</t>
  </si>
  <si>
    <t>número</t>
  </si>
  <si>
    <t>Documento metodológico con modelo de Operación elaborado/Documento metodológico  con modelo de operación propuesto</t>
  </si>
  <si>
    <t>A3. Realizar auditorías de IVC a los aspectos administrativos, financieros, contables, de funcionamiento y operativos de las Cajas de Compensación Familiar y de las demás entidades que estas constituyan, administren o participen, como asociadas o accionistas, con relación a la prestación de los servicios sociales a su cargo.</t>
  </si>
  <si>
    <t>Auditorias de IVC a entes vigilados</t>
  </si>
  <si>
    <t>Informes sobre las auditorias realizadas a los entes vigilados</t>
  </si>
  <si>
    <t xml:space="preserve">Informes de auditorias a entes vigilados efectuadas </t>
  </si>
  <si>
    <t>Eficacia/Gestión</t>
  </si>
  <si>
    <t>Informes de visitas a entes vigilados efectuadas / Informes de visitas a entes vigilados programadas</t>
  </si>
  <si>
    <t>No Aplica</t>
  </si>
  <si>
    <t>Control Financiero y Contable de CCF</t>
  </si>
  <si>
    <t>A1. Realizar los informes de inspección y vigilancia de los aspectos financieros y contables de las Cajas de Compensación Familiar y demás entidades vigiladas respecto de los recursos del subsidio familiar</t>
  </si>
  <si>
    <t>Inspección y vigilancia de la gestión financiera y contable a los presupuestos y estados financieros de las CCF</t>
  </si>
  <si>
    <t>Informes de inspección y vigilancia de la gestión financiera y contable a los presupuestos y estados financieros de las CCF</t>
  </si>
  <si>
    <t>Informes realizados de inspección y vigilancia de la gestión financiera y contable a los presupuestos y estados financieros de las CCF</t>
  </si>
  <si>
    <t>Número de informes de inspección y vigilancia de la gestión financiera y contable  los Presupuestos y Estados Financieros/Número de Presupuestos y Estados Financieros presentados por las CCF</t>
  </si>
  <si>
    <t>Evaluación de Gestión de CCF</t>
  </si>
  <si>
    <t>A1. Realizar la inspección y vigilancia de los aspectos de funcionamiento y operativos de las Cajas de Compensación Familiar, así como de los planes, programas y servicios sociales que prestan.</t>
  </si>
  <si>
    <t>Inspección y vigilancia de los aspectos de funcionamiento y ejecución de los recursos Fondos de Ley (FOVIS - FOSFEC- LEY 115 - FONIÑEZ)</t>
  </si>
  <si>
    <t>Informes de inspección y vigilancia de los aspectos de funcionamiento y ejecución de los recursos de los Fondos de Ley (FOVIS - FOSFEC- LEY 115 - FONIÑEZ)</t>
  </si>
  <si>
    <t>Informes realiados de inspección y vigilancia de los aspectos de funcionamiento y ejecución de los recursos de los Fondos de Ley (FOVIS - FOSFEC -      LEY 115/94 - FONIÑEZ)</t>
  </si>
  <si>
    <t>Número de informes de inspección y vigilancia de los aspectos de funcionamiento y ejecución de los recursos de los Fondos de Ley (FOVIS - FOSFEC- LEY 115 - FONIÑEZ) realizados/Número de Informes Programados</t>
  </si>
  <si>
    <t>A4. Instruir a las entidades vigiladas sobre la manera como deben cumplirse las disposiciones que regulan su actividad.</t>
  </si>
  <si>
    <t>Efectuar jornada de capacitación dirigidas a las entidades vigiladas sobre los aspectos de funcionamiento y ejecución de los servicios y programas que ofrecen.</t>
  </si>
  <si>
    <t>Informe de ejecución y evaluación de la jornada de capacitación dirigida a las entidades vigiladas.</t>
  </si>
  <si>
    <t>Informe Capacitación dirigida a las entidades vigiladas realizado</t>
  </si>
  <si>
    <t>Informe de Capacitación a las 43 CCF asistentes a la jornada de capacitación</t>
  </si>
  <si>
    <t>3.2 Política de Gestión Presupuestal y Eficiencia del Gasto Público</t>
  </si>
  <si>
    <t>Elide Albarracin</t>
  </si>
  <si>
    <t>Contratación Administrativa</t>
  </si>
  <si>
    <t>A1. Adelantar oportunamente los procesos de contratación radicados en debida forma en el Grupo de Gestión Contractual correspondientes a la adquisiciones de bienes y servicios requeridos por la entidad, de acuerdo a requisitos legales vigentes, en estricta observancia del Plan de Austeridad del Gasto</t>
  </si>
  <si>
    <t>Procesos de contratación adelantados en el SECOP del Plan Anual de Adqusiciones</t>
  </si>
  <si>
    <t>Cumplimiento en los procesos de contratación</t>
  </si>
  <si>
    <t>(Numerador: Número de contratos adelantados en el SECOP del Plan Anual de Adquisiones / Denominador: Número de contratos del Plan Anual de Adquisiones  ) X 100</t>
  </si>
  <si>
    <t xml:space="preserve">No aplica </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</si>
  <si>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</si>
  <si>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</si>
  <si>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Relación procesos publicados en la página de Transparencia de la Entidad</t>
  </si>
  <si>
    <t>Procesos contractuales publicados en la página de transparencia de la Entidad</t>
  </si>
  <si>
    <t xml:space="preserve">(Numerador: Número de procesos adelantados durante el trimestre / Denominador: Número de procesos publicados en la página de transparencia de la entidad durante cada trimestre del año ) * 100 </t>
  </si>
  <si>
    <t>Adriana Ramirez</t>
  </si>
  <si>
    <t>Recursos Físicos</t>
  </si>
  <si>
    <t>A1. Consolidar y  realizar seguimiento al Plan Anual de Adquisiciones</t>
  </si>
  <si>
    <t>Informe</t>
  </si>
  <si>
    <t>Servicio por Oferta</t>
  </si>
  <si>
    <t>A2. Ejecutar y realizar seguimiento al Plan Institucional  de Gestión Ambiental</t>
  </si>
  <si>
    <t xml:space="preserve">A3. Ejecutar y realizar seguimiento al Plan de Seguridad Vial </t>
  </si>
  <si>
    <t>Actas de inventario firmadas por los funcionarios</t>
  </si>
  <si>
    <t>Actas firmadas</t>
  </si>
  <si>
    <t>Inventario físico de los activos de la Entidad actualizado.</t>
  </si>
  <si>
    <t>(Numerador: No. funcionarios con inventario actualizado / Denominador: No. total de funcionarios de la SSF)*100
Donde: 
I semestre: 50%
II semestre: 100%</t>
  </si>
  <si>
    <t>A4. Ejecutar y realizar seguimiento al Plan de Gestión Integral de  Residuos Peligrosos</t>
  </si>
  <si>
    <t>Inventario actualizado en el aplicativo Neon.</t>
  </si>
  <si>
    <t>Inventario actualizado</t>
  </si>
  <si>
    <t>Inventario actualizado a través de Neon.</t>
  </si>
  <si>
    <t>(Numerador: Número de novedades registradas en el sistema/Denominador:  Número de novedades notificadas por Resolución)*100</t>
  </si>
  <si>
    <t>Almacén e Inventario</t>
  </si>
  <si>
    <t>A1. Realizar toma física de los activos según la periodicidad establecida en el procedimiento respectivo</t>
  </si>
  <si>
    <t>A2. Actualizar permanentemente el inventario  de bienes de la entidad a causa  de traslados internos, retiro e ingreso de personal bienes adquiridos y bienes dados de baja</t>
  </si>
  <si>
    <t>Talento_Humano</t>
  </si>
  <si>
    <t>1.1 Gestión Estratégica del Talento Humano</t>
  </si>
  <si>
    <t>Gestión del Talento Humano</t>
  </si>
  <si>
    <t>A1.Fortalecer el Talento Humano a través de las rutas de bienestar de MIPG.</t>
  </si>
  <si>
    <t>Documento de informe de diagnostico con la metodologia propuesta.</t>
  </si>
  <si>
    <t>Documento de informe de diagnostico con la metodologia propuesta elaborado.</t>
  </si>
  <si>
    <t>1 = Un documento de estrategías
0 = Sin avance</t>
  </si>
  <si>
    <t>Plan Estratégico de Talento Humano</t>
  </si>
  <si>
    <t>Rutas implementadas: Felicidad, Crecimiento, Servicio y Calidad.</t>
  </si>
  <si>
    <t>Informes de las actividades ejecutadas de cada ruta</t>
  </si>
  <si>
    <t>Informes de las actividades de las rutas aplicadas.</t>
  </si>
  <si>
    <t>Número de informes entregados</t>
  </si>
  <si>
    <t>A2.Fortalecer el Talento Humano a través de información sistematizada física y electrónica del GTH.</t>
  </si>
  <si>
    <t>1 =  Un documento de lineamientos técnicos
0 = Sin avance</t>
  </si>
  <si>
    <t>A3. Fortalecimiento del talento humano a través del desarrollo de las rutas para el fortalecimiento de las competencias funcionales, el bienestar, los reconocimientos salariales y las condiciones del SGSST</t>
  </si>
  <si>
    <t>Implementación de acciones del Plan Estratégico de Gestión del Talento humano, que no se reporten en otra actividad.</t>
  </si>
  <si>
    <t>Plan estrategico de talento humano implementado</t>
  </si>
  <si>
    <t>Plan de Capacitación</t>
  </si>
  <si>
    <t xml:space="preserve"> Plan de capacitación ejecutado</t>
  </si>
  <si>
    <t xml:space="preserve"> Plan de Capacitación ejecutado</t>
  </si>
  <si>
    <t xml:space="preserve">Porcentaje </t>
  </si>
  <si>
    <t>(Número de capacitaciones ejecutadas/ número de capacitaciones programadas)*100</t>
  </si>
  <si>
    <t>Plan Institucional de Capacitación</t>
  </si>
  <si>
    <t xml:space="preserve"> Implementar el Programa de Bienestar</t>
  </si>
  <si>
    <t>Implementar el Programa de Bienestar</t>
  </si>
  <si>
    <t>Avance del Programa de Bienestar implementado</t>
  </si>
  <si>
    <t>(Número de actividades ejecutadas/ número de actividades programadas)*100</t>
  </si>
  <si>
    <t>Programa de Bienestar</t>
  </si>
  <si>
    <t>Avance del Programa de estimulos e Incentivos</t>
  </si>
  <si>
    <t>Avance del Programa de de estimulos e incentivos ejecutado</t>
  </si>
  <si>
    <t>Programa de Estimulos e Incentivos</t>
  </si>
  <si>
    <t>Plan Anual del Sistema de Gestión de Seguridad y Salud en el Trabajo</t>
  </si>
  <si>
    <t>Avance del Plan Anual del Sistema de Gestión de Seguridad y Salud en el Trabajo</t>
  </si>
  <si>
    <t xml:space="preserve"> Avance del SG-SST ejecutado</t>
  </si>
  <si>
    <t>Plan de Anual de Trabajo de Seguridad y Salud en el Trabajo</t>
  </si>
  <si>
    <t>3.5 Defensa Jurídica</t>
  </si>
  <si>
    <t>Oficina Asesora Jurídica</t>
  </si>
  <si>
    <t>Gestión Jurídica</t>
  </si>
  <si>
    <t xml:space="preserve">Capacitaciones en temas jurídicos. </t>
  </si>
  <si>
    <t>Capacitaciones realizadas</t>
  </si>
  <si>
    <t>Capacitación realizada =1</t>
  </si>
  <si>
    <t>trimestral</t>
  </si>
  <si>
    <t>Plan Anual de Adquisiciones
Plan de capacitación interna SSF</t>
  </si>
  <si>
    <t xml:space="preserve">Servicio de Educación informal para la gestión Administrativa en términos de un seminario de actualización normativa dirigido a abogados, jefes de subsidio y aportes y revisores fiscales de las CCF </t>
  </si>
  <si>
    <t xml:space="preserve">Seminario en temas jurídicos. </t>
  </si>
  <si>
    <t>por oferta</t>
  </si>
  <si>
    <t xml:space="preserve">Informe del seminario en temas jurídicos realizado. </t>
  </si>
  <si>
    <t>Informe del seminario realizado =1</t>
  </si>
  <si>
    <t>Inv: MODERNIZACIÓN DE LA INSPECCIÓN, VIGILANCIA Y CONTROL DE LA SUPERINTENDENCIA DEL SUBSIDIO FAMILIAR (NUEVO)</t>
  </si>
  <si>
    <t>Plan Anual de Adquisiciones
Plan Anticorrupción y de Atención al Ciudadano</t>
  </si>
  <si>
    <t>3.6 Mejora Normativa</t>
  </si>
  <si>
    <t>A3. Optimizar la búsqueda de los conceptos publicados en la página web de la entidad</t>
  </si>
  <si>
    <t>Herramienta de consulta</t>
  </si>
  <si>
    <t xml:space="preserve">Herramienta de consulta </t>
  </si>
  <si>
    <t xml:space="preserve">Avance Herramienta de consulta </t>
  </si>
  <si>
    <t xml:space="preserve">Avance en plan de trabajo propuesto para la formulación de la herramienta. </t>
  </si>
  <si>
    <t>A5.Organizar una capacitación trimestral  para los colaboradores y ciudadanos de la entidad en un tema concerniente y de aporte al Sistema del Subsidio Familiar.</t>
  </si>
  <si>
    <t xml:space="preserve">Encuesta de satisfacción de los usuarios de conceptos jurídicos </t>
  </si>
  <si>
    <t xml:space="preserve">Informe resultado de las encuestas realizadas. </t>
  </si>
  <si>
    <t xml:space="preserve">calificación promedio de encuestas / Calificación esperada. </t>
  </si>
  <si>
    <t>A6. Cartilla o ABC sobre un tema jurìdico del Sistema del Subsidio Familiar</t>
  </si>
  <si>
    <t xml:space="preserve">tres (3) capacitación virtual o facebook live / o  presencial a los colaboradores de la entidad y ciudadanos en general. </t>
  </si>
  <si>
    <t>Informes de la capacitación</t>
  </si>
  <si>
    <t xml:space="preserve">Informe de capacitaciones virtuales y presenciales  realizados. </t>
  </si>
  <si>
    <t>Informe de capacitaciones realizadas</t>
  </si>
  <si>
    <t xml:space="preserve">trimestral </t>
  </si>
  <si>
    <t>Plan Anual de Adquisiciones, Plan Anticorrupción y de Atención al Ciudadano y Plan de capacitación interna SSF</t>
  </si>
  <si>
    <t>Carlos Arturo Gaviria</t>
  </si>
  <si>
    <t>Gestión Financiera y Presupuestal</t>
  </si>
  <si>
    <t>A1. Presentar y publicar los informes financieros y contables mensuales, con sus respectivas notas, variaciones  acorde con las normativas vigentes así y el estado financiero del cierre de la vigencia fiscal anterior</t>
  </si>
  <si>
    <t xml:space="preserve"> Un (1) Cartilla o ABC digital</t>
  </si>
  <si>
    <t>oferta</t>
  </si>
  <si>
    <t xml:space="preserve">Cartilla desarrollada  y publicada
</t>
  </si>
  <si>
    <t>Cartilla desarrollada =1</t>
  </si>
  <si>
    <t>A2. Publicar informes de ejecución presupuestal en el portal corporativo, en cumplimiento de la normatividad vigente</t>
  </si>
  <si>
    <t>Informes de Ejecución Presupuestal</t>
  </si>
  <si>
    <t>INFORMES DE EJECUCIÓN PRESUPUESTAL</t>
  </si>
  <si>
    <t>OFERTA</t>
  </si>
  <si>
    <t>Informes  mensuales de ejecución presupuestal presentados.</t>
  </si>
  <si>
    <t>NÚMERO</t>
  </si>
  <si>
    <t>12 INFORMES</t>
  </si>
  <si>
    <t>(Numerador: No. de informes elaborados/Denominador: 12)* 100
Nota 1 : El último informe a obtener en la vigencia 2022 corresponde al informe de ejecución presupuestal del mes de noviembre 
Nota: 2: En el primer mes de 2022 estará publicado el informe de ejecución de cierre de la vigencia 2021
Nota 3: El porcentaje es acumulado por lo tanto, sólo hasta el último mes del año, se espera dar cumplimiento al 100%</t>
  </si>
  <si>
    <t>A3. Preparar y comunicar informes internos, con alertas sobre la ejecución presupuestal (control de apropiaciones, compromisos, obligaciones y pagos)</t>
  </si>
  <si>
    <t>Informes internos, con alertas sobre la ejecución presupuestal (control de apropiaciones, compromisos, obligaciones y pagos)</t>
  </si>
  <si>
    <t>Informes internos mensuales (acumulados)  de ejecución presupuestal con alertas.</t>
  </si>
  <si>
    <t>(Numerador: No. de informes elaborados/Denominador: 12)* 100
Nota 1 : El último informe a obtener en la vigencia 2022 corresponde al informe de ejecución presupuestal del mes de noviembre 
Nota: 2: En el primer mes de 2022 estará publicado el informe de ejecución de cierre de la vigencia 2021
Nota 3: El porcentaje es acumulado por lo tanto, sólo hasta el último mes del año, se espera dar cumplimiento al 100%.</t>
  </si>
  <si>
    <t>A4. Acompañar  la implementación y realizar seguimiento a la Política de Gestión Presupuestal y Eficiencia del Gasto Público del MIPG, a partir de la ejecución de los recursos de funcionamiento de la SSF.</t>
  </si>
  <si>
    <t>Documento Anteproyecto</t>
  </si>
  <si>
    <t>Anteproyecto de Presupuesto 2022, preparado y consolidado</t>
  </si>
  <si>
    <t>1=Anteproyecto preparado y consolidado
0=Sin avance</t>
  </si>
  <si>
    <t xml:space="preserve">PERSONA RESPONSABLE DILIGENCIAMIENTO  </t>
  </si>
  <si>
    <t>FECHA DE INICIO</t>
  </si>
  <si>
    <t>FECHA DE FINALIZACIÓN</t>
  </si>
  <si>
    <t>LÍNEA</t>
  </si>
  <si>
    <t xml:space="preserve">Informe de seguimiento al Plan Anual de Adquisiciones.    </t>
  </si>
  <si>
    <t xml:space="preserve">Informe de seguimiento al Plan Anual de Adquisiciones.                            </t>
  </si>
  <si>
    <t xml:space="preserve">Número de informes de seguimiento trimestrales  al Plan Anual de Adquisiciones  elaborados.                                                   </t>
  </si>
  <si>
    <t>Plan anual adquisiciones.</t>
  </si>
  <si>
    <t xml:space="preserve">Informe de seguimiento al Plan de Gestión Ambiental           </t>
  </si>
  <si>
    <t xml:space="preserve"> Informe de avance a la implentación del Plan de Gestión Ambiental. </t>
  </si>
  <si>
    <t>inversión</t>
  </si>
  <si>
    <t xml:space="preserve">47.100.000. 000  </t>
  </si>
  <si>
    <t xml:space="preserve">Plan anual adquisiciones.                                                                              </t>
  </si>
  <si>
    <t xml:space="preserve">Informe de seguimiento al Plan de Seguridad Vial .                  </t>
  </si>
  <si>
    <t xml:space="preserve">Informe de avance al seguimiento del Plan Estratégico de Seguridad Víal.  </t>
  </si>
  <si>
    <t>funcionamiento</t>
  </si>
  <si>
    <t xml:space="preserve">Informe de seguimiento al  Plan de Gestión Integral de  Residuos Peligrosos. </t>
  </si>
  <si>
    <t xml:space="preserve"> Informe de avance a la implementación del Plan Institucional de Gestión Integral de Residuos Peligrosos realizado.                                   </t>
  </si>
  <si>
    <t xml:space="preserve">Número de informes de seguimiento trimestrales al Plan de Gestión Integral de  Residuos Peligrosos.                                        </t>
  </si>
  <si>
    <t>Piezas de posicionamiento y articulación implementados para dar a conocer la normatividad de la SSF y los derechos y deberes de los ciudadanos.</t>
  </si>
  <si>
    <t xml:space="preserve">Videos producidos y emitidos a través de los canales digitales
</t>
  </si>
  <si>
    <t>Notas periodísticas desarrolladas sobre la gestión institucional de la SSF.</t>
  </si>
  <si>
    <t xml:space="preserve">Numerador: Notas periodísticas sobre la gestión institucional y de formación proyectadas/Notas periodísticas sobre la gestión institucional y de formación realizadas  
</t>
  </si>
  <si>
    <t xml:space="preserve">Documento Estructurado del modelo de indicadores técnicos financieros para la adopción, modificación y levantamiento de medidas cautelares. </t>
  </si>
  <si>
    <t>Documento Estudio In House:Documento Estudio In House con las siguientes fases: 1. Propuestas de los Estudios Especiales aprobados. 
2.Cronograma de trabajo.
3. Avances acorde con el cronograma 
4. Estudio Especial definitivo aprobado
5. Publicación y socialización</t>
  </si>
  <si>
    <t>1. Propuestas de los Estudios Especiales aprobados. 
2.Cronograma de trabajo.
3. Avances acorde con el cronograma 
4. Estudio Especial definitivo aprobado
5. Publicación y socialización</t>
  </si>
  <si>
    <t>Estudio In House Ejecutado/ Estudio In House Aprobado.</t>
  </si>
  <si>
    <t xml:space="preserve">Documento de Informe de Diagnóstico y avance de las acciones adelantadas sobre  la actualización de las historias laborales de la Supersubsidio.
 </t>
  </si>
  <si>
    <t>Documento de Informe de Diagnóstico y avance realizado</t>
  </si>
  <si>
    <t>Socialización   del  estudio social sobre los servicios de las CCF, realizado en la vigencia anterior.</t>
  </si>
  <si>
    <t xml:space="preserve">Nombre entregable: Socialización   del  estudio social sobre los servicios de las CCF, realizado en la vigencia anterior.   </t>
  </si>
  <si>
    <t>Documento metodologico elaborado/Documento metodológico aprobado</t>
  </si>
  <si>
    <t>A5.Realizar visitas de seguimiento a proyectos presentadospor la CCF asi como los convemios de Cooperación Internacional.</t>
  </si>
  <si>
    <t xml:space="preserve">         por oferta</t>
  </si>
  <si>
    <t>Informes de visitas Especiales Realizado</t>
  </si>
  <si>
    <t>Numero de informes Terminados en fase II /numero de visitas realizadas.</t>
  </si>
  <si>
    <t xml:space="preserve">  Trimestral</t>
  </si>
  <si>
    <t>Modernización de la inspección, Vigilancia y Control de la superintendencia del Subsidio Familiar. Nacional</t>
  </si>
  <si>
    <t xml:space="preserve">      Plan Anual de Adquisiciones</t>
  </si>
  <si>
    <t>Informe de Visitas realizadas/Numero de Visitas realizadas.</t>
  </si>
  <si>
    <t>bertha abello y francisco javier RIVERA</t>
  </si>
  <si>
    <t>luisa burgos</t>
  </si>
  <si>
    <t>FRANCISCO JAVIER RIVERA</t>
  </si>
  <si>
    <t>angela maria arango y blanca lucia sanchez</t>
  </si>
  <si>
    <t xml:space="preserve">angela maria arango </t>
  </si>
  <si>
    <t>Francisco JAVIER RIVERA</t>
  </si>
  <si>
    <t>JOHANA MARIA MEDINA Y LINDA KATERIN POVEDA</t>
  </si>
  <si>
    <t>javier enrique ruiz peña y Blanca lucia Sanchez</t>
  </si>
  <si>
    <t>Camilo Rosero - Bertha Abello</t>
  </si>
  <si>
    <t>5.1 Gestión Documental</t>
  </si>
  <si>
    <t>Erika Quintero</t>
  </si>
  <si>
    <t>Gestión Documental</t>
  </si>
  <si>
    <t>A1. Ejecutar los Instrumentos Archivisticos</t>
  </si>
  <si>
    <t>Instrumentos Archivisticos actualizados</t>
  </si>
  <si>
    <t xml:space="preserve"> Instrumentos Archivisticos actualizados</t>
  </si>
  <si>
    <t>Eficiencia/Gestion</t>
  </si>
  <si>
    <t>(Numerador: Número de instrumentos archivisticos actualizados/ Denominador: Número instrumentos archivisticos programados para el periodo)*100</t>
  </si>
  <si>
    <t>Inv: IMPLEMENTACIÓN DEL SISTEMA INTEGRADO DE GESTIÓN DOCUMENTAL DE LA SUPERINTENDENCIA DEL SUBSIDIO FAMILIAR BOGOTÁ</t>
  </si>
  <si>
    <t>Plan Institucional de Archivos de la Entidad-PINAR
PETI
Plan Anual de Adquisiciones</t>
  </si>
  <si>
    <t>A2. Actualizar los Certificados Digitales</t>
  </si>
  <si>
    <t>Certificados Digitales Actualizados</t>
  </si>
  <si>
    <t>unidad</t>
  </si>
  <si>
    <t>3= certificados digitales
o= avanace</t>
  </si>
  <si>
    <t>$ 90,000,000</t>
  </si>
  <si>
    <t>Plan Institucional de Archivos de la Entidad-PINAR</t>
  </si>
  <si>
    <t>A3. Publicar y mantener actualizada la información correspondiente gestión documental en el portal corporativo en cumplimiento de la Ley 1712 de 2014- Ley de Transparencia y acceso a la información publica, entre otras normas en esta materia</t>
  </si>
  <si>
    <t>Publicaciones realizadas</t>
  </si>
  <si>
    <t>Información documental, actualizada y publicada en pagina web</t>
  </si>
  <si>
    <t>(Numerador: No. actualizaciones de información publicada en pagina web/ Denominador: No. Actualizaciones de información requeridas para publicación en página web)*100
Nota: Aplica únicamente cuando se producen actualizaciones (ejemplo: PINAR, TRD, PGD, TVD, CCD, entre otras) , de lo contrario se registrará "No aplica"</t>
  </si>
  <si>
    <t>SEMESTRAL</t>
  </si>
  <si>
    <t>NO APLICA</t>
  </si>
  <si>
    <t>Plan Institucional de Archivos de la Entidad-PINAR
Plan Anticorrupción y de Atención al Ciudadano
PETI
Plan Anual de Adquisiciones</t>
  </si>
  <si>
    <t>Notificaciones y Certificaciones</t>
  </si>
  <si>
    <t>A1. Publicar y mantener actualizada la información correspondiente a los actos administrativos de interés general en el portal corporativo en cumplimiento de la Ley 1712 de 2014- Ley de Transparencia y acceso a la información publica, entre otras normas en esta materia</t>
  </si>
  <si>
    <t>Actos administrativos de interés general publicados en el portal corporativo</t>
  </si>
  <si>
    <t>Actos administrativos de interés general, publicados en el portal corporativo</t>
  </si>
  <si>
    <t>(Numerador: Total de actos administrativos de  interés general  publicados en el portal / Denominador: Total de actos administrativos de interés general notificados en el periodo)*100</t>
  </si>
  <si>
    <t>Manual del Usuario o
Documento de lineamientos técnicos para el Archivo y custodia de historias laborales.</t>
  </si>
  <si>
    <t xml:space="preserve">Documento de lineamientos técnicos </t>
  </si>
  <si>
    <t>Documento de lineamientos técnicos realizado</t>
  </si>
  <si>
    <t>Documento de Informe de Diagnóstico y avance.</t>
  </si>
  <si>
    <t>1 =  Un documento de Informe de Diagnóstico y avance
0 = Sin avance</t>
  </si>
  <si>
    <t>Andrea del Pilar Rodriguez</t>
  </si>
  <si>
    <t>Control Interno</t>
  </si>
  <si>
    <t>Sandra Russi</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</si>
  <si>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t>
  </si>
  <si>
    <t xml:space="preserve">
Plan Anual de Adquisiciones</t>
  </si>
  <si>
    <t>María Alejandra López Velásquez</t>
  </si>
  <si>
    <t>A1. En el marco del espacio "un café con jurídica" realizar mesas de trabajo con las áreas en temas de interés, una (1) por trimestre</t>
  </si>
  <si>
    <t xml:space="preserve">
Realizar capacitaciónes  y/o mesa de trabajo en temas jurídico trimestral con las diferentes áreas de la Entidad.. </t>
  </si>
  <si>
    <t xml:space="preserve">A2. Realizar un seminario en temas jurídicos dirigido a abogados, jefes de subsidio y aportes y revisores fiscales de las CCF </t>
  </si>
  <si>
    <t>A1. Organizar la información sobre el control legal y la aplicación de planes de contingencia para la descongestión de este proceso</t>
  </si>
  <si>
    <t>31/12/2022</t>
  </si>
  <si>
    <t>Documento de investigacion</t>
  </si>
  <si>
    <t>(2) documentos de análisis del seguimiento y evaluación a los servicio ofrecidos por las Cajas de Compensación Familiar.</t>
  </si>
  <si>
    <t>Documento de investigacion realizados</t>
  </si>
  <si>
    <t>2= documentos de investigación realizados
0= sin avance</t>
  </si>
  <si>
    <t xml:space="preserve"> 5 documentos de investigación con los resultados y buenas prácticas sobre la supervisión de las cajas de compensación familiar, en cuanto al cumplimiento de los servicios sociales que deben llegar a la población bajo los términos señalados en la ley. </t>
  </si>
  <si>
    <t xml:space="preserve">Documentos de investigacion de alertas tempranas realizados </t>
  </si>
  <si>
    <t>5=documento realizado 0= sin avance</t>
  </si>
  <si>
    <t>A3. Realizar un taller de actualización normativa dirigida a los Consejeros Directivos de las CCF</t>
  </si>
  <si>
    <t>1 Informe de Capacitación realizada</t>
  </si>
  <si>
    <t>(1) Informe oficial que de cuenta de las memorias y demás aspectos del evento.</t>
  </si>
  <si>
    <t xml:space="preserve">Informe Capacitación realizada </t>
  </si>
  <si>
    <t xml:space="preserve">
1= Capacitacion realizadas 
0= sin avance</t>
  </si>
  <si>
    <t>31/12/202</t>
  </si>
  <si>
    <t>Informes de Seguimiento a la Planeación y Gestión  Institucional</t>
  </si>
  <si>
    <r>
      <t xml:space="preserve">Documento que contenga </t>
    </r>
    <r>
      <rPr>
        <b/>
        <sz val="9"/>
        <rFont val="Arial"/>
        <family val="2"/>
      </rPr>
      <t>la</t>
    </r>
    <r>
      <rPr>
        <sz val="9"/>
        <rFont val="Arial"/>
        <family val="2"/>
      </rPr>
      <t xml:space="preserve"> actualización del diseño de las rutas para la vigencia.</t>
    </r>
  </si>
  <si>
    <t>PLAN DE ACCIÓN 2022
SUPERINTENDENCIA DEL SUBSIDIO FAMILIAR SSF 2022
Decreto 612 de 2018 "Por eI cuaI se fijan directrices para Ia integración de los planes institucionales y estratégicos al Plan de Acción por parte de las entidades del Estado"</t>
  </si>
  <si>
    <t>Actualización V.2</t>
  </si>
  <si>
    <t>Elaborar documentos de seguimiento a la implementación de MIPG</t>
  </si>
  <si>
    <t>Estudio Social realizado sobre los servicios prestados por las CCF/ Estudio Social aprobado sobre los servicios prestados por las CCF .</t>
  </si>
  <si>
    <t>Numerador: Número de informes terminados en fase / numero de proyectos presentados por la CCF</t>
  </si>
  <si>
    <t xml:space="preserve">  Número de informes de segimiento trimestral al Plan de Seguridad Vial      </t>
  </si>
  <si>
    <t>Número de informes de seguimiento trimestral al Plan de Gestión Ambiental elaborados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</si>
</sst>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0_);_(&quot;$&quot;\ * \(#,##0.000\);_(&quot;$&quot;\ * &quot;-&quot;??_);_(@_)"/>
    <numFmt numFmtId="166" formatCode="&quot;$&quot;#,##0;[Red]\-&quot;$&quot;#,##0"/>
  </numFmts>
  <fonts count="10" x14ac:knownFonts="1">
    <font>
      <sz val="11"/>
      <color theme="1"/>
      <name val="Calibri"/>
      <family val="2"/>
      <scheme val="minor"/>
    </font>
    <font>
      <sz val="11"/>
      <color theme="1"/>
      <name val="Calibri"/>
      <family val="2"/>
      <scheme val="minor"/>
    </font>
    <font>
      <sz val="9"/>
      <name val="Arial"/>
      <family val="2"/>
    </font>
    <font>
      <sz val="9"/>
      <color theme="1"/>
      <name val="Arial"/>
      <family val="2"/>
    </font>
    <font>
      <b/>
      <sz val="9"/>
      <name val="Arial"/>
      <family val="2"/>
    </font>
    <font>
      <u/>
      <sz val="11"/>
      <color theme="10"/>
      <name val="Calibri"/>
      <family val="2"/>
      <scheme val="minor"/>
    </font>
    <font>
      <sz val="11"/>
      <name val="Calibri"/>
      <family val="2"/>
      <scheme val="minor"/>
    </font>
    <font>
      <b/>
      <sz val="20"/>
      <name val="Calibri"/>
      <family val="2"/>
      <scheme val="minor"/>
    </font>
    <font>
      <sz val="14"/>
      <name val="Calibri"/>
      <family val="2"/>
      <scheme val="minor"/>
    </font>
    <font>
      <sz val="20"/>
      <name val="Calibri"/>
      <family val="2"/>
      <scheme val="minor"/>
    </font>
  </fonts>
  <fills count="11">
    <fill>
      <patternFill patternType="none"/>
    </fill>
    <fill>
      <patternFill patternType="gray125"/>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00B0F0"/>
        <bgColor indexed="64"/>
      </patternFill>
    </fill>
  </fills>
  <borders count="11">
    <border>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0">
    <xf numFmtId="0" fontId="0" fillId="0" borderId="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cellStyleXfs>
  <cellXfs count="107">
    <xf numFmtId="0" fontId="0" fillId="0" borderId="0" xfId="0"/>
    <xf numFmtId="0" fontId="2" fillId="7" borderId="6" xfId="0" applyFont="1" applyFill="1" applyBorder="1" applyAlignment="1">
      <alignment vertical="center" wrapText="1"/>
    </xf>
    <xf numFmtId="0" fontId="2" fillId="7" borderId="7" xfId="0" applyFont="1" applyFill="1" applyBorder="1" applyAlignment="1">
      <alignment horizontal="center" vertical="center" wrapText="1"/>
    </xf>
    <xf numFmtId="0" fontId="2" fillId="7" borderId="6" xfId="0" applyFont="1" applyFill="1" applyBorder="1" applyAlignment="1">
      <alignment horizontal="center" vertical="center" wrapText="1"/>
    </xf>
    <xf numFmtId="164" fontId="2" fillId="7" borderId="6" xfId="2" applyNumberFormat="1" applyFont="1" applyFill="1" applyBorder="1" applyAlignment="1">
      <alignment horizontal="center" vertical="center" wrapText="1"/>
    </xf>
    <xf numFmtId="0" fontId="2" fillId="7" borderId="6" xfId="0" applyFont="1" applyFill="1" applyBorder="1" applyAlignment="1">
      <alignment horizontal="left" vertical="center"/>
    </xf>
    <xf numFmtId="14" fontId="2" fillId="7" borderId="6" xfId="0" applyNumberFormat="1" applyFont="1" applyFill="1" applyBorder="1" applyAlignment="1">
      <alignment horizontal="center" vertical="center" wrapText="1"/>
    </xf>
    <xf numFmtId="49" fontId="2" fillId="7" borderId="6" xfId="0" applyNumberFormat="1" applyFont="1" applyFill="1" applyBorder="1" applyAlignment="1">
      <alignment horizontal="center" vertical="center" wrapText="1"/>
    </xf>
    <xf numFmtId="165" fontId="2" fillId="7" borderId="6" xfId="2" applyNumberFormat="1" applyFont="1" applyFill="1" applyBorder="1" applyAlignment="1">
      <alignment horizontal="center" vertical="center" wrapText="1"/>
    </xf>
    <xf numFmtId="164" fontId="2" fillId="7" borderId="6" xfId="0" applyNumberFormat="1" applyFont="1" applyFill="1" applyBorder="1" applyAlignment="1">
      <alignment horizontal="center" vertical="center" wrapText="1"/>
    </xf>
    <xf numFmtId="164" fontId="2" fillId="0" borderId="6" xfId="2" applyNumberFormat="1" applyFont="1" applyFill="1" applyBorder="1" applyAlignment="1">
      <alignment horizontal="center" vertical="center" wrapText="1"/>
    </xf>
    <xf numFmtId="164" fontId="2" fillId="7" borderId="6" xfId="2" applyNumberFormat="1" applyFont="1" applyFill="1" applyBorder="1" applyAlignment="1">
      <alignment horizontal="center" vertical="center"/>
    </xf>
    <xf numFmtId="0" fontId="2" fillId="7" borderId="6" xfId="0" applyFont="1" applyFill="1" applyBorder="1" applyAlignment="1">
      <alignment horizontal="center" vertical="center"/>
    </xf>
    <xf numFmtId="165" fontId="2" fillId="7" borderId="6" xfId="2" applyNumberFormat="1" applyFont="1" applyFill="1" applyBorder="1" applyAlignment="1">
      <alignment horizontal="center" vertical="center"/>
    </xf>
    <xf numFmtId="0" fontId="2" fillId="0" borderId="6" xfId="0" applyFont="1" applyBorder="1" applyAlignment="1">
      <alignment horizontal="center" vertical="center" wrapText="1"/>
    </xf>
    <xf numFmtId="14" fontId="2" fillId="0" borderId="6" xfId="0" applyNumberFormat="1" applyFont="1" applyBorder="1" applyAlignment="1">
      <alignment horizontal="left" vertical="center" wrapText="1"/>
    </xf>
    <xf numFmtId="14" fontId="2" fillId="0" borderId="6" xfId="0" applyNumberFormat="1" applyFont="1" applyBorder="1" applyAlignment="1">
      <alignment horizontal="center" vertical="center"/>
    </xf>
    <xf numFmtId="0" fontId="2" fillId="0" borderId="6" xfId="0" applyFont="1" applyFill="1" applyBorder="1" applyAlignment="1">
      <alignment horizontal="left" vertical="center" wrapText="1"/>
    </xf>
    <xf numFmtId="164" fontId="2" fillId="0" borderId="6" xfId="22" applyNumberFormat="1" applyFont="1" applyFill="1" applyBorder="1" applyAlignment="1">
      <alignment horizontal="center" vertical="center" wrapText="1"/>
    </xf>
    <xf numFmtId="164" fontId="2" fillId="0" borderId="6" xfId="0" applyNumberFormat="1" applyFont="1" applyFill="1" applyBorder="1" applyAlignment="1">
      <alignment horizontal="left" vertical="center" wrapText="1"/>
    </xf>
    <xf numFmtId="9" fontId="2" fillId="0" borderId="6" xfId="0" applyNumberFormat="1" applyFont="1" applyFill="1" applyBorder="1" applyAlignment="1">
      <alignment horizontal="left" vertical="center" wrapText="1"/>
    </xf>
    <xf numFmtId="14" fontId="2" fillId="0" borderId="6" xfId="0" applyNumberFormat="1" applyFont="1" applyFill="1" applyBorder="1" applyAlignment="1">
      <alignment vertical="center" wrapText="1"/>
    </xf>
    <xf numFmtId="0" fontId="2" fillId="0" borderId="6" xfId="0" applyFont="1" applyFill="1" applyBorder="1" applyAlignment="1">
      <alignment horizontal="center" vertical="center" wrapText="1"/>
    </xf>
    <xf numFmtId="164" fontId="2" fillId="0" borderId="6" xfId="0" applyNumberFormat="1" applyFont="1" applyBorder="1" applyAlignment="1">
      <alignment horizontal="right" vertical="center" wrapText="1"/>
    </xf>
    <xf numFmtId="14" fontId="2" fillId="0" borderId="6" xfId="0" applyNumberFormat="1" applyFont="1" applyBorder="1" applyAlignment="1">
      <alignment horizontal="center" vertical="center" wrapText="1"/>
    </xf>
    <xf numFmtId="14" fontId="2" fillId="0" borderId="9" xfId="0" applyNumberFormat="1" applyFont="1" applyBorder="1" applyAlignment="1">
      <alignment horizontal="center" vertical="center" wrapText="1"/>
    </xf>
    <xf numFmtId="14" fontId="2" fillId="0" borderId="9" xfId="0" applyNumberFormat="1" applyFont="1" applyBorder="1" applyAlignment="1">
      <alignment horizontal="center" vertical="center"/>
    </xf>
    <xf numFmtId="0" fontId="2" fillId="7" borderId="7" xfId="0" applyFont="1" applyFill="1" applyBorder="1" applyAlignment="1">
      <alignment vertical="center" wrapText="1"/>
    </xf>
    <xf numFmtId="0" fontId="2" fillId="7" borderId="7" xfId="0" applyFont="1" applyFill="1" applyBorder="1" applyAlignment="1">
      <alignment horizontal="left" vertical="center" wrapText="1"/>
    </xf>
    <xf numFmtId="14" fontId="2" fillId="7" borderId="8" xfId="0" applyNumberFormat="1" applyFont="1" applyFill="1" applyBorder="1" applyAlignment="1">
      <alignment horizontal="center" vertical="center" wrapText="1"/>
    </xf>
    <xf numFmtId="0" fontId="2" fillId="7" borderId="8"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8" xfId="0" applyFont="1" applyFill="1" applyBorder="1" applyAlignment="1">
      <alignment vertical="center" wrapText="1"/>
    </xf>
    <xf numFmtId="0" fontId="2" fillId="7" borderId="7" xfId="0" applyFont="1" applyFill="1" applyBorder="1" applyAlignment="1">
      <alignment horizontal="center" vertical="center"/>
    </xf>
    <xf numFmtId="0" fontId="2" fillId="0" borderId="6" xfId="0" applyFont="1" applyBorder="1" applyAlignment="1">
      <alignment horizontal="left" vertical="center" wrapText="1"/>
    </xf>
    <xf numFmtId="0" fontId="2" fillId="0" borderId="6" xfId="0" applyFont="1" applyBorder="1" applyAlignment="1">
      <alignment vertical="center" wrapText="1"/>
    </xf>
    <xf numFmtId="9" fontId="2" fillId="0" borderId="6" xfId="0" applyNumberFormat="1" applyFont="1" applyBorder="1" applyAlignment="1">
      <alignment horizontal="left" vertical="center" wrapText="1"/>
    </xf>
    <xf numFmtId="1" fontId="2" fillId="0" borderId="6" xfId="0" applyNumberFormat="1" applyFont="1" applyBorder="1" applyAlignment="1">
      <alignment horizontal="left" vertical="center" wrapText="1"/>
    </xf>
    <xf numFmtId="41" fontId="2" fillId="0" borderId="6" xfId="1" applyFont="1" applyFill="1" applyBorder="1" applyAlignment="1">
      <alignment horizontal="center" vertical="center"/>
    </xf>
    <xf numFmtId="164" fontId="2" fillId="0" borderId="6" xfId="2" applyNumberFormat="1" applyFont="1" applyFill="1" applyBorder="1" applyAlignment="1">
      <alignment horizontal="center" vertical="center"/>
    </xf>
    <xf numFmtId="0" fontId="2" fillId="0" borderId="7" xfId="0" applyFont="1" applyFill="1" applyBorder="1" applyAlignment="1">
      <alignment vertical="center" wrapText="1"/>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14" fontId="2" fillId="0" borderId="8"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164" fontId="2" fillId="0" borderId="6" xfId="2" applyNumberFormat="1" applyFont="1" applyFill="1" applyBorder="1" applyAlignment="1">
      <alignment vertical="center" wrapText="1"/>
    </xf>
    <xf numFmtId="0" fontId="2" fillId="0" borderId="8" xfId="0" applyFont="1" applyFill="1" applyBorder="1" applyAlignment="1">
      <alignment vertical="center" wrapText="1"/>
    </xf>
    <xf numFmtId="0" fontId="2" fillId="0" borderId="6" xfId="0" applyFont="1" applyFill="1" applyBorder="1" applyAlignment="1">
      <alignment horizontal="center" vertical="center"/>
    </xf>
    <xf numFmtId="14" fontId="2" fillId="0" borderId="6" xfId="0" applyNumberFormat="1" applyFont="1" applyFill="1" applyBorder="1" applyAlignment="1">
      <alignment horizontal="center" vertical="center" wrapText="1"/>
    </xf>
    <xf numFmtId="165" fontId="2" fillId="0" borderId="6" xfId="2" applyNumberFormat="1" applyFont="1" applyFill="1" applyBorder="1" applyAlignment="1">
      <alignment horizontal="center" vertical="center" wrapText="1"/>
    </xf>
    <xf numFmtId="164" fontId="2" fillId="0" borderId="6" xfId="0"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14" fontId="2" fillId="0" borderId="6" xfId="0" applyNumberFormat="1" applyFont="1" applyFill="1" applyBorder="1" applyAlignment="1">
      <alignment vertical="center"/>
    </xf>
    <xf numFmtId="1" fontId="2" fillId="0" borderId="6" xfId="0" applyNumberFormat="1"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0" fontId="2" fillId="0" borderId="6" xfId="0" applyFont="1" applyFill="1" applyBorder="1" applyAlignment="1">
      <alignment horizontal="left" vertical="center"/>
    </xf>
    <xf numFmtId="9" fontId="2" fillId="0" borderId="6" xfId="0" applyNumberFormat="1" applyFont="1" applyFill="1" applyBorder="1" applyAlignment="1">
      <alignment horizontal="center" vertical="center"/>
    </xf>
    <xf numFmtId="166" fontId="2" fillId="0" borderId="6" xfId="0" applyNumberFormat="1" applyFont="1" applyFill="1" applyBorder="1" applyAlignment="1">
      <alignment horizontal="right" vertical="center"/>
    </xf>
    <xf numFmtId="0" fontId="2" fillId="0" borderId="5" xfId="0" applyFont="1" applyFill="1" applyBorder="1" applyAlignment="1">
      <alignment horizontal="left" vertical="center" wrapText="1"/>
    </xf>
    <xf numFmtId="14" fontId="2" fillId="0" borderId="6" xfId="0" applyNumberFormat="1" applyFont="1" applyFill="1" applyBorder="1" applyAlignment="1">
      <alignment horizontal="center" vertical="center"/>
    </xf>
    <xf numFmtId="164" fontId="2" fillId="0" borderId="6" xfId="0" applyNumberFormat="1" applyFont="1" applyFill="1" applyBorder="1" applyAlignment="1">
      <alignment horizontal="right" vertical="center" wrapText="1"/>
    </xf>
    <xf numFmtId="0" fontId="2" fillId="0" borderId="0" xfId="0" applyFont="1" applyFill="1" applyAlignment="1">
      <alignment vertical="center"/>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164" fontId="2" fillId="0" borderId="6" xfId="10"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xf>
    <xf numFmtId="0" fontId="4" fillId="2"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1" fontId="4" fillId="3" borderId="4" xfId="3" applyFont="1" applyFill="1" applyBorder="1" applyAlignment="1">
      <alignment horizontal="center" vertical="center" wrapText="1"/>
    </xf>
    <xf numFmtId="41" fontId="4" fillId="4" borderId="5" xfId="3" applyFont="1" applyFill="1" applyBorder="1" applyAlignment="1">
      <alignment horizontal="center" vertical="center" wrapText="1"/>
    </xf>
    <xf numFmtId="41" fontId="4" fillId="4" borderId="4" xfId="3" applyFont="1" applyFill="1" applyBorder="1" applyAlignment="1">
      <alignment horizontal="center" vertical="center" wrapText="1"/>
    </xf>
    <xf numFmtId="0" fontId="4" fillId="5" borderId="4" xfId="0" applyFont="1" applyFill="1" applyBorder="1" applyAlignment="1">
      <alignment horizontal="center" vertical="center" wrapText="1"/>
    </xf>
    <xf numFmtId="164" fontId="4" fillId="5" borderId="5" xfId="4" applyNumberFormat="1" applyFont="1" applyFill="1" applyBorder="1" applyAlignment="1">
      <alignment horizontal="center" vertical="center" wrapText="1"/>
    </xf>
    <xf numFmtId="0" fontId="2" fillId="7" borderId="0" xfId="0" applyFont="1" applyFill="1" applyAlignment="1">
      <alignment vertical="center"/>
    </xf>
    <xf numFmtId="0" fontId="2" fillId="0" borderId="0" xfId="0" applyFont="1" applyAlignment="1">
      <alignment vertical="center"/>
    </xf>
    <xf numFmtId="0" fontId="3" fillId="7" borderId="0" xfId="0" applyFont="1" applyFill="1"/>
    <xf numFmtId="0" fontId="2" fillId="7" borderId="0" xfId="0" applyFont="1" applyFill="1"/>
    <xf numFmtId="0" fontId="2" fillId="8" borderId="0" xfId="0" applyFont="1" applyFill="1"/>
    <xf numFmtId="0" fontId="2" fillId="0" borderId="0" xfId="0" applyFont="1" applyFill="1"/>
    <xf numFmtId="0" fontId="3" fillId="0" borderId="0" xfId="0" applyFont="1"/>
    <xf numFmtId="165" fontId="2" fillId="0" borderId="6" xfId="2" applyNumberFormat="1" applyFont="1" applyFill="1" applyBorder="1" applyAlignment="1">
      <alignment horizontal="center" vertical="center"/>
    </xf>
    <xf numFmtId="0" fontId="3" fillId="0" borderId="0" xfId="0" applyFont="1" applyAlignment="1">
      <alignment horizontal="center" vertical="center"/>
    </xf>
    <xf numFmtId="164" fontId="3" fillId="0" borderId="0" xfId="0" applyNumberFormat="1" applyFont="1"/>
    <xf numFmtId="0" fontId="2" fillId="9" borderId="0" xfId="0" applyFont="1" applyFill="1"/>
    <xf numFmtId="0" fontId="2" fillId="0" borderId="0" xfId="0" applyFont="1"/>
    <xf numFmtId="0" fontId="6" fillId="10" borderId="0" xfId="0" applyFont="1" applyFill="1" applyAlignment="1">
      <alignment vertical="center"/>
    </xf>
    <xf numFmtId="0" fontId="6" fillId="10" borderId="0" xfId="0" applyFont="1" applyFill="1"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vertical="center" wrapText="1"/>
    </xf>
    <xf numFmtId="165" fontId="6" fillId="10" borderId="0" xfId="0" applyNumberFormat="1" applyFont="1" applyFill="1" applyAlignment="1">
      <alignment horizontal="center" vertical="center"/>
    </xf>
    <xf numFmtId="0" fontId="6" fillId="7" borderId="0" xfId="0" applyFont="1" applyFill="1" applyBorder="1" applyAlignment="1">
      <alignment vertical="center"/>
    </xf>
    <xf numFmtId="0" fontId="6" fillId="7" borderId="0" xfId="0" applyFont="1" applyFill="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6" fontId="6" fillId="0" borderId="0" xfId="0" applyNumberFormat="1" applyFont="1" applyAlignment="1">
      <alignment vertical="center"/>
    </xf>
    <xf numFmtId="165" fontId="6" fillId="0" borderId="0" xfId="0" applyNumberFormat="1" applyFont="1" applyAlignment="1">
      <alignment horizontal="center" vertical="center"/>
    </xf>
    <xf numFmtId="164" fontId="6" fillId="0" borderId="0" xfId="0" applyNumberFormat="1" applyFont="1" applyAlignment="1">
      <alignment vertical="center"/>
    </xf>
    <xf numFmtId="0" fontId="7" fillId="0" borderId="0" xfId="0" applyFont="1" applyAlignment="1">
      <alignment horizontal="center" wrapText="1"/>
    </xf>
    <xf numFmtId="0" fontId="7" fillId="0" borderId="0" xfId="0" applyFont="1" applyAlignment="1">
      <alignment horizontal="center" vertical="center" wrapText="1"/>
    </xf>
  </cellXfs>
  <cellStyles count="70">
    <cellStyle name="Hyperlink" xfId="69" xr:uid="{E061786B-ED9F-4B2E-A618-A5665DB41D70}"/>
    <cellStyle name="Millares [0]" xfId="1" builtinId="6"/>
    <cellStyle name="Millares [0] 2" xfId="3" xr:uid="{00000000-0005-0000-0000-000002000000}"/>
    <cellStyle name="Millares [0] 2 2" xfId="8" xr:uid="{ACB05E1D-90A0-4E5D-8139-FD8B34DB1BDF}"/>
    <cellStyle name="Millares [0] 2 3" xfId="15" xr:uid="{9F68A38B-3D04-4751-9BA4-37150532FF56}"/>
    <cellStyle name="Millares [0] 2 4" xfId="27" xr:uid="{0A1A5276-7795-4751-B033-48820BDA542C}"/>
    <cellStyle name="Millares [0] 2 5" xfId="63" xr:uid="{42B2CB28-9211-4CE4-8F91-AC4A759235C7}"/>
    <cellStyle name="Millares [0] 3" xfId="5" xr:uid="{78B30CE8-9734-475B-80EC-08388C4E2C78}"/>
    <cellStyle name="Millares [0] 4" xfId="12" xr:uid="{79E05B4A-34DB-4793-82A8-3D928747D008}"/>
    <cellStyle name="Millares [0] 5" xfId="24" xr:uid="{D33B3DBE-20B5-4C8E-80F3-C88DD8F178E8}"/>
    <cellStyle name="Millares [0] 6" xfId="60" xr:uid="{6CC598ED-C4D3-454E-93B8-2E1F2DB8565E}"/>
    <cellStyle name="Millares 10" xfId="30" xr:uid="{D49F8212-CDEA-4056-91FA-52AC3BB90CAC}"/>
    <cellStyle name="Millares 11" xfId="34" xr:uid="{84F0A5EA-3C50-4E78-8992-137CA49F4105}"/>
    <cellStyle name="Millares 12" xfId="36" xr:uid="{775D5410-60D0-4A13-AE29-F98F27245568}"/>
    <cellStyle name="Millares 13" xfId="38" xr:uid="{2653EFF8-846C-460E-A095-3816DC3ED9E1}"/>
    <cellStyle name="Millares 14" xfId="40" xr:uid="{D3D74025-3737-44E2-A79E-7C9E9091F282}"/>
    <cellStyle name="Millares 15" xfId="42" xr:uid="{9B84D91C-254D-4692-9BFE-C5F8C5E6EFE8}"/>
    <cellStyle name="Millares 16" xfId="44" xr:uid="{21DB3C86-4871-45E5-8D86-0521A7B009F7}"/>
    <cellStyle name="Millares 17" xfId="46" xr:uid="{15EBCE71-575B-46BC-A761-AFDD86E6B472}"/>
    <cellStyle name="Millares 18" xfId="48" xr:uid="{A84F03C2-99F6-4E8A-9DD6-6EF8D2E02100}"/>
    <cellStyle name="Millares 19" xfId="50" xr:uid="{01D5348F-A5DD-4F24-B69D-29E5BF4A6F6A}"/>
    <cellStyle name="Millares 2" xfId="4" xr:uid="{00000000-0005-0000-0000-000003000000}"/>
    <cellStyle name="Millares 2 2" xfId="9" xr:uid="{6632A47D-DB04-4D06-9C2A-5EE3333E9D88}"/>
    <cellStyle name="Millares 2 3" xfId="16" xr:uid="{6C47B3A4-60DA-4428-A555-E9DD6B4FDD37}"/>
    <cellStyle name="Millares 2 4" xfId="28" xr:uid="{D595B352-21BF-477A-B9E6-6119A9FB07D9}"/>
    <cellStyle name="Millares 2 5" xfId="64" xr:uid="{FAEF69E0-960D-424B-9DC1-FC870ABEAB12}"/>
    <cellStyle name="Millares 20" xfId="52" xr:uid="{D78427A6-456E-4161-8E93-57F1E217E883}"/>
    <cellStyle name="Millares 21" xfId="54" xr:uid="{A3E5C8D6-E665-429C-86BE-D04C29AF7825}"/>
    <cellStyle name="Millares 22" xfId="56" xr:uid="{B8931907-1F94-4032-9F7E-64F89F2FD817}"/>
    <cellStyle name="Millares 23" xfId="59" xr:uid="{254A0344-5F07-4A3D-9338-3ACDBED3C4AB}"/>
    <cellStyle name="Millares 24" xfId="65" xr:uid="{D071FAD3-BE9F-4CA6-8725-88CAA34C9572}"/>
    <cellStyle name="Millares 25" xfId="67" xr:uid="{EE5485B3-6F8A-4B07-BB3B-C0B4581FDCBE}"/>
    <cellStyle name="Millares 3" xfId="11" xr:uid="{5BC7F0D9-84AC-4B2D-8ACB-5B7FA704CBC0}"/>
    <cellStyle name="Millares 4" xfId="17" xr:uid="{5B8284B4-921A-4508-A705-45CCEE11345F}"/>
    <cellStyle name="Millares 5" xfId="20" xr:uid="{B06A0158-2CCE-4461-9E4B-17422384C3C0}"/>
    <cellStyle name="Millares 6" xfId="18" xr:uid="{A7412046-8059-42DC-BF66-E2F5F4F57D26}"/>
    <cellStyle name="Millares 7" xfId="23" xr:uid="{AADD0930-F4A7-41D7-B43E-0B1DCCF9461E}"/>
    <cellStyle name="Millares 8" xfId="29" xr:uid="{2D281207-E64A-4985-99D2-A178B1B2BCDB}"/>
    <cellStyle name="Millares 9" xfId="32" xr:uid="{E7DD005E-FE89-454C-9C93-1EDE41FEDDA1}"/>
    <cellStyle name="Moneda" xfId="2" builtinId="4"/>
    <cellStyle name="Moneda [0] 2" xfId="7" xr:uid="{DE2895FA-E497-42D9-A86C-3D5E3483A5E1}"/>
    <cellStyle name="Moneda [0] 3" xfId="14" xr:uid="{5DFCEC0B-C876-4DA2-B62E-03CFB7314874}"/>
    <cellStyle name="Moneda [0] 4" xfId="26" xr:uid="{4BDB6C45-2496-467C-9488-834C8FDB89E5}"/>
    <cellStyle name="Moneda [0] 5" xfId="62" xr:uid="{2AC706A6-F238-4E44-A920-51822E80D12A}"/>
    <cellStyle name="Moneda 10" xfId="33" xr:uid="{5B24A654-7BB4-499B-A02E-0F168B933D33}"/>
    <cellStyle name="Moneda 11" xfId="35" xr:uid="{5E218239-04C0-44E5-8863-EF3004530929}"/>
    <cellStyle name="Moneda 12" xfId="37" xr:uid="{B82BEA6B-7490-48BC-9700-25F052DCD46D}"/>
    <cellStyle name="Moneda 13" xfId="39" xr:uid="{9BFCFD4D-4F85-443A-AC49-52C764F48EFF}"/>
    <cellStyle name="Moneda 14" xfId="41" xr:uid="{D4E580F4-8777-40B7-96F3-6711B16B3CC3}"/>
    <cellStyle name="Moneda 15" xfId="43" xr:uid="{4D589EAE-FF9F-4C01-B717-E3D2D5A952A2}"/>
    <cellStyle name="Moneda 16" xfId="45" xr:uid="{24310635-1740-41C0-877F-247D15F3E189}"/>
    <cellStyle name="Moneda 17" xfId="47" xr:uid="{14A154E4-5E94-4BB1-9D5A-6A58B35FE7D4}"/>
    <cellStyle name="Moneda 18" xfId="49" xr:uid="{9AB1DAA6-5518-4FE9-8CC3-90F6E972D4DB}"/>
    <cellStyle name="Moneda 19" xfId="51" xr:uid="{FB81F68C-8E7C-44CF-AA07-BF8946217969}"/>
    <cellStyle name="Moneda 2" xfId="6" xr:uid="{B7224DBD-06E3-429F-A4C5-586401ED6EBF}"/>
    <cellStyle name="Moneda 20" xfId="53" xr:uid="{8DB0EA0F-0964-4A17-AD80-B63CCD911F4E}"/>
    <cellStyle name="Moneda 21" xfId="55" xr:uid="{69879CF3-1E17-463A-B330-988267372951}"/>
    <cellStyle name="Moneda 22" xfId="57" xr:uid="{06A73622-CC52-4390-8350-666A99EEE4DA}"/>
    <cellStyle name="Moneda 23" xfId="58" xr:uid="{356ED06C-74DF-4775-B3B2-A774ED75F9D7}"/>
    <cellStyle name="Moneda 24" xfId="61" xr:uid="{127CD069-7495-4E82-AAA4-28FF194AC7F4}"/>
    <cellStyle name="Moneda 25" xfId="66" xr:uid="{30C1DB79-C09F-4950-AC80-6E17E8EE6BD5}"/>
    <cellStyle name="Moneda 26" xfId="68" xr:uid="{46EC1BC4-438F-4BB5-B4EC-7DAF51A2D1B0}"/>
    <cellStyle name="Moneda 3" xfId="10" xr:uid="{5004761D-EA31-449B-89D6-4F60B819299C}"/>
    <cellStyle name="Moneda 4" xfId="13" xr:uid="{3B8AC47A-5C3C-4961-BA33-0358D40C8598}"/>
    <cellStyle name="Moneda 5" xfId="19" xr:uid="{22A9211E-65F2-4278-89BF-A4108CC1BED3}"/>
    <cellStyle name="Moneda 6" xfId="21" xr:uid="{7E53D2E2-92FE-4CB4-8F29-3EDE31E73E4C}"/>
    <cellStyle name="Moneda 7" xfId="22" xr:uid="{3497BCF8-3BE6-460F-83C1-E6E9FDD53574}"/>
    <cellStyle name="Moneda 8" xfId="25" xr:uid="{76F189AD-CA26-47B8-AAC7-4B25EC38AC70}"/>
    <cellStyle name="Moneda 9" xfId="31" xr:uid="{7A860575-404F-4615-B283-E867A52FF51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uricio%20Marquez/OneDrive/Escritorio/SSF%202022%20OAP/TRABAJO%20SSF%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by/Archivos/Marby/SuperSubsidio/EJECUCION%20CONTRATO/Plan%20de%20Acci&#243;n%20Institucional%20SSF%20-%20V3%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refreshError="1"/>
      <sheetData sheetId="1" refreshError="1">
        <row r="2">
          <cell r="A2" t="str">
            <v>5. Desarrollar acciones de inspección, vigilancia y control con el fin de dar cumplimiento a las normas legales, reglamentarias y convencionales en materia de trabajo decente</v>
          </cell>
        </row>
        <row r="3">
          <cell r="A3" t="str">
            <v>6. Fortalecer las instituciones del Sector Trabajo y la rendición de cuentas en ejercicio del Buen Gobierno, en búsqueda de la modernización, eficiencia, eficacia y la transparencia</v>
          </cell>
        </row>
        <row r="4">
          <cell r="A4" t="str">
            <v>N/A</v>
          </cell>
        </row>
      </sheetData>
      <sheetData sheetId="2" refreshError="1">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row r="6">
          <cell r="B6" t="str">
            <v>N/A</v>
          </cell>
        </row>
      </sheetData>
      <sheetData sheetId="3" refreshError="1"/>
      <sheetData sheetId="4" refreshError="1">
        <row r="2">
          <cell r="B2" t="str">
            <v>Direccionamiento Estratégico</v>
          </cell>
        </row>
        <row r="3">
          <cell r="B3" t="str">
            <v>Planeación Institucional</v>
          </cell>
        </row>
        <row r="4">
          <cell r="B4" t="str">
            <v>Generación Estadística del SSF</v>
          </cell>
        </row>
        <row r="5">
          <cell r="B5" t="str">
            <v>Comunicación Pública</v>
          </cell>
        </row>
        <row r="6">
          <cell r="B6" t="str">
            <v>Control Financiero Contable de las CCF</v>
          </cell>
        </row>
        <row r="7">
          <cell r="B7" t="str">
            <v>Evaluación de Gestión de CCF</v>
          </cell>
        </row>
        <row r="8">
          <cell r="B8" t="str">
            <v>Visita a Entes Vigilados</v>
          </cell>
        </row>
        <row r="9">
          <cell r="B9" t="str">
            <v>Estudios Especiales y Evaluación de Proyectos</v>
          </cell>
        </row>
        <row r="10">
          <cell r="B10" t="str">
            <v>Control Legal de CCF</v>
          </cell>
        </row>
        <row r="11">
          <cell r="B11" t="str">
            <v>Interacción con el Ciudadano</v>
          </cell>
        </row>
        <row r="12">
          <cell r="B12" t="str">
            <v>Gestión de Sistemas de Información</v>
          </cell>
        </row>
        <row r="13">
          <cell r="B13" t="str">
            <v>Gestión Documental</v>
          </cell>
        </row>
        <row r="14">
          <cell r="B14" t="str">
            <v>Procesos Disciplinarios</v>
          </cell>
        </row>
        <row r="15">
          <cell r="B15" t="str">
            <v>Gestión Juridica</v>
          </cell>
        </row>
        <row r="16">
          <cell r="B16" t="str">
            <v>Gestión Financiera y Presupuestal</v>
          </cell>
        </row>
        <row r="17">
          <cell r="B17" t="str">
            <v>Contratación Administrativa</v>
          </cell>
        </row>
        <row r="18">
          <cell r="B18" t="str">
            <v>Recursos Físicos</v>
          </cell>
        </row>
        <row r="19">
          <cell r="B19" t="str">
            <v>Almacén e Inventario</v>
          </cell>
        </row>
        <row r="20">
          <cell r="B20" t="str">
            <v>Notificaciones y Certificaciones</v>
          </cell>
        </row>
        <row r="21">
          <cell r="B21" t="str">
            <v>Gestión del Talento Humano</v>
          </cell>
        </row>
        <row r="22">
          <cell r="B22" t="str">
            <v>Evaluación y Control</v>
          </cell>
        </row>
        <row r="23">
          <cell r="B23" t="str">
            <v>N/A</v>
          </cell>
        </row>
      </sheetData>
      <sheetData sheetId="5" refreshError="1">
        <row r="2">
          <cell r="B2" t="str">
            <v>Talento_Humano</v>
          </cell>
        </row>
        <row r="3">
          <cell r="B3" t="str">
            <v>Direccionamiento_Estratégico_y_Planeación</v>
          </cell>
        </row>
        <row r="4">
          <cell r="B4" t="str">
            <v>Gestión_con_Valores_para_Resultados</v>
          </cell>
        </row>
        <row r="5">
          <cell r="B5" t="str">
            <v>Evaluación_de_Resultados</v>
          </cell>
        </row>
        <row r="6">
          <cell r="B6" t="str">
            <v>Información_y_Comunicación</v>
          </cell>
        </row>
        <row r="7">
          <cell r="B7" t="str">
            <v xml:space="preserve">Gestión_del_Conocimiento_y_la_Innovación </v>
          </cell>
        </row>
        <row r="8">
          <cell r="B8" t="str">
            <v>Control_Interno</v>
          </cell>
        </row>
        <row r="9">
          <cell r="B9" t="str">
            <v>N/A</v>
          </cell>
        </row>
      </sheetData>
      <sheetData sheetId="6" refreshError="1"/>
      <sheetData sheetId="7" refreshError="1"/>
      <sheetData sheetId="8" refreshError="1">
        <row r="2">
          <cell r="B2" t="str">
            <v>Despacho Superintendente del Subsidio Familiar</v>
          </cell>
        </row>
        <row r="3">
          <cell r="B3" t="str">
            <v>Oficina Asesora de Planeación</v>
          </cell>
        </row>
        <row r="4">
          <cell r="B4" t="str">
            <v>Oficina Jurídica</v>
          </cell>
        </row>
        <row r="5">
          <cell r="B5" t="str">
            <v>Oficina de las Tecnologías de Información y Comunicación</v>
          </cell>
        </row>
        <row r="6">
          <cell r="B6" t="str">
            <v>Oficina de Control Interno</v>
          </cell>
        </row>
        <row r="7">
          <cell r="B7" t="str">
            <v>Secretaría General</v>
          </cell>
        </row>
        <row r="8">
          <cell r="B8" t="str">
            <v>Oficina de Protección y Atención al Usuario</v>
          </cell>
        </row>
        <row r="9">
          <cell r="B9" t="str">
            <v>Superintendencia Delegada para Estudios Especiales y Evaluación de Proyectos</v>
          </cell>
        </row>
        <row r="10">
          <cell r="B10" t="str">
            <v>Superintendencia Delegada para la Gestión</v>
          </cell>
        </row>
        <row r="11">
          <cell r="B11" t="str">
            <v>Superintendencia Delegada para la Responsabilidad Administrativa y Medidas Especiales</v>
          </cell>
        </row>
      </sheetData>
      <sheetData sheetId="9" refreshError="1">
        <row r="2">
          <cell r="B2" t="str">
            <v>Eficacia/Producto</v>
          </cell>
        </row>
        <row r="3">
          <cell r="B3" t="str">
            <v>Eficiencia/Gestión</v>
          </cell>
        </row>
        <row r="4">
          <cell r="B4" t="str">
            <v>Efectividad/Resultado</v>
          </cell>
        </row>
      </sheetData>
      <sheetData sheetId="10" refreshError="1">
        <row r="2">
          <cell r="B2" t="str">
            <v>Mensual</v>
          </cell>
        </row>
        <row r="3">
          <cell r="B3" t="str">
            <v>Trimestral</v>
          </cell>
        </row>
        <row r="4">
          <cell r="B4" t="str">
            <v>Semestral</v>
          </cell>
        </row>
        <row r="5">
          <cell r="B5" t="str">
            <v>Anual</v>
          </cell>
        </row>
        <row r="6">
          <cell r="B6" t="str">
            <v>Cuatrimestral</v>
          </cell>
        </row>
        <row r="7">
          <cell r="B7" t="str">
            <v>Bimestral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L102"/>
  <sheetViews>
    <sheetView tabSelected="1" zoomScale="80" zoomScaleNormal="80" workbookViewId="0">
      <selection activeCell="A6" sqref="A6"/>
    </sheetView>
  </sheetViews>
  <sheetFormatPr baseColWidth="10" defaultColWidth="11.42578125" defaultRowHeight="12" x14ac:dyDescent="0.2"/>
  <cols>
    <col min="1" max="1" width="9.140625" style="83" customWidth="1"/>
    <col min="2" max="2" width="38.42578125" style="83" customWidth="1"/>
    <col min="3" max="3" width="15.7109375" style="85" customWidth="1"/>
    <col min="4" max="4" width="42.140625" style="83" customWidth="1"/>
    <col min="5" max="5" width="26.85546875" style="83" customWidth="1"/>
    <col min="6" max="6" width="27.28515625" style="83" customWidth="1"/>
    <col min="7" max="7" width="26" style="83" customWidth="1"/>
    <col min="8" max="9" width="15.7109375" style="83" customWidth="1"/>
    <col min="10" max="10" width="11.42578125" style="83"/>
    <col min="11" max="11" width="43.7109375" style="83" customWidth="1"/>
    <col min="12" max="12" width="11.42578125" style="83"/>
    <col min="13" max="13" width="13.140625" style="83" customWidth="1"/>
    <col min="14" max="14" width="22.28515625" style="83" customWidth="1"/>
    <col min="15" max="15" width="35.5703125" style="83" customWidth="1"/>
    <col min="16" max="16" width="21" style="83" customWidth="1"/>
    <col min="17" max="17" width="45.42578125" style="83" customWidth="1"/>
    <col min="18" max="18" width="11.42578125" style="83"/>
    <col min="19" max="19" width="11.42578125" style="85"/>
    <col min="20" max="20" width="27.7109375" style="83" customWidth="1"/>
    <col min="21" max="21" width="32.5703125" style="85" customWidth="1"/>
    <col min="22" max="22" width="11.42578125" style="85"/>
    <col min="23" max="23" width="40.140625" style="83" customWidth="1"/>
    <col min="24" max="24" width="18.5703125" style="86" customWidth="1"/>
    <col min="25" max="25" width="37.42578125" style="83" customWidth="1"/>
    <col min="26" max="272" width="11.42578125" style="79"/>
    <col min="273" max="16384" width="11.42578125" style="83"/>
  </cols>
  <sheetData>
    <row r="1" spans="1:272" s="96" customFormat="1" ht="15" x14ac:dyDescent="0.25">
      <c r="A1" s="89"/>
      <c r="B1" s="89"/>
      <c r="C1" s="89"/>
      <c r="D1" s="89"/>
      <c r="E1" s="89"/>
      <c r="F1" s="89"/>
      <c r="G1" s="89"/>
      <c r="H1" s="89"/>
      <c r="I1" s="89"/>
      <c r="J1" s="90"/>
      <c r="K1" s="91"/>
      <c r="L1" s="91"/>
      <c r="M1" s="92"/>
      <c r="N1" s="92"/>
      <c r="O1" s="92"/>
      <c r="P1" s="92"/>
      <c r="Q1" s="91"/>
      <c r="R1" s="91"/>
      <c r="S1" s="91"/>
      <c r="T1" s="89"/>
      <c r="U1" s="89"/>
      <c r="V1" s="89"/>
      <c r="W1" s="93"/>
      <c r="X1" s="89"/>
      <c r="Y1" s="89"/>
      <c r="Z1" s="95"/>
      <c r="AA1" s="95"/>
      <c r="AB1" s="95"/>
      <c r="AC1" s="95"/>
      <c r="AD1" s="95"/>
      <c r="AE1" s="95"/>
      <c r="AF1" s="95"/>
      <c r="AG1" s="95"/>
      <c r="AH1" s="95"/>
      <c r="AI1" s="95"/>
      <c r="AJ1" s="95"/>
    </row>
    <row r="2" spans="1:272" s="96" customFormat="1" ht="97.5" customHeight="1" x14ac:dyDescent="0.4">
      <c r="A2" s="105" t="s">
        <v>630</v>
      </c>
      <c r="B2" s="105"/>
      <c r="C2" s="105"/>
      <c r="D2" s="105"/>
      <c r="E2" s="105"/>
      <c r="F2" s="105"/>
      <c r="G2" s="105"/>
      <c r="H2" s="105"/>
      <c r="I2" s="105"/>
      <c r="J2" s="105"/>
      <c r="K2" s="105"/>
      <c r="L2" s="105"/>
      <c r="M2" s="105"/>
      <c r="N2" s="105"/>
      <c r="O2" s="105"/>
      <c r="P2" s="105"/>
      <c r="Q2" s="105"/>
      <c r="R2" s="105"/>
      <c r="S2" s="106"/>
      <c r="T2" s="105"/>
      <c r="U2" s="105"/>
      <c r="V2" s="105"/>
      <c r="W2" s="105"/>
      <c r="X2" s="105"/>
      <c r="Y2" s="105"/>
      <c r="Z2" s="95"/>
      <c r="AA2" s="95"/>
      <c r="AB2" s="95"/>
      <c r="AC2" s="95"/>
      <c r="AD2" s="95"/>
      <c r="AE2" s="95"/>
      <c r="AF2" s="95"/>
      <c r="AG2" s="95"/>
      <c r="AH2" s="95"/>
      <c r="AI2" s="95"/>
      <c r="AJ2" s="95"/>
    </row>
    <row r="3" spans="1:272" s="96" customFormat="1" ht="17.25" customHeight="1" thickBot="1" x14ac:dyDescent="0.3">
      <c r="A3" s="97" t="s">
        <v>631</v>
      </c>
      <c r="E3" s="98"/>
      <c r="F3" s="99"/>
      <c r="G3" s="99"/>
      <c r="H3" s="99"/>
      <c r="I3" s="100"/>
      <c r="J3" s="101"/>
      <c r="K3" s="99"/>
      <c r="L3" s="99"/>
      <c r="M3" s="99"/>
      <c r="N3" s="99"/>
      <c r="O3" s="99"/>
      <c r="P3" s="99"/>
      <c r="Q3" s="99"/>
      <c r="R3" s="99"/>
      <c r="S3" s="99"/>
      <c r="T3" s="99"/>
      <c r="U3" s="99"/>
      <c r="V3" s="102"/>
      <c r="W3" s="103"/>
      <c r="X3" s="104"/>
      <c r="Y3" s="94"/>
      <c r="Z3" s="95"/>
      <c r="AA3" s="95"/>
      <c r="AB3" s="95"/>
      <c r="AC3" s="95"/>
      <c r="AD3" s="95"/>
      <c r="AE3" s="95"/>
      <c r="AF3" s="95"/>
      <c r="AG3" s="95"/>
      <c r="AH3" s="95"/>
      <c r="AI3" s="95"/>
      <c r="AJ3" s="95"/>
    </row>
    <row r="4" spans="1:272" s="78" customFormat="1" ht="48.75" thickBot="1" x14ac:dyDescent="0.3">
      <c r="A4" s="68" t="s">
        <v>525</v>
      </c>
      <c r="B4" s="70" t="s">
        <v>1</v>
      </c>
      <c r="C4" s="71" t="s">
        <v>2</v>
      </c>
      <c r="D4" s="71" t="s">
        <v>3</v>
      </c>
      <c r="E4" s="71" t="s">
        <v>4</v>
      </c>
      <c r="F4" s="71" t="s">
        <v>5</v>
      </c>
      <c r="G4" s="71" t="s">
        <v>6</v>
      </c>
      <c r="H4" s="72" t="s">
        <v>7</v>
      </c>
      <c r="I4" s="72" t="s">
        <v>522</v>
      </c>
      <c r="J4" s="72" t="s">
        <v>8</v>
      </c>
      <c r="K4" s="72" t="s">
        <v>9</v>
      </c>
      <c r="L4" s="72" t="s">
        <v>523</v>
      </c>
      <c r="M4" s="72" t="s">
        <v>524</v>
      </c>
      <c r="N4" s="72" t="s">
        <v>10</v>
      </c>
      <c r="O4" s="72" t="s">
        <v>11</v>
      </c>
      <c r="P4" s="72" t="s">
        <v>12</v>
      </c>
      <c r="Q4" s="73" t="s">
        <v>13</v>
      </c>
      <c r="R4" s="73" t="s">
        <v>14</v>
      </c>
      <c r="S4" s="73" t="s">
        <v>15</v>
      </c>
      <c r="T4" s="74" t="s">
        <v>16</v>
      </c>
      <c r="U4" s="74" t="s">
        <v>17</v>
      </c>
      <c r="V4" s="74" t="s">
        <v>18</v>
      </c>
      <c r="W4" s="75" t="s">
        <v>19</v>
      </c>
      <c r="X4" s="76" t="s">
        <v>20</v>
      </c>
      <c r="Y4" s="69" t="s">
        <v>0</v>
      </c>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7"/>
      <c r="GP4" s="77"/>
      <c r="GQ4" s="77"/>
      <c r="GR4" s="77"/>
      <c r="GS4" s="77"/>
      <c r="GT4" s="77"/>
      <c r="GU4" s="77"/>
      <c r="GV4" s="77"/>
      <c r="GW4" s="77"/>
      <c r="GX4" s="77"/>
      <c r="GY4" s="77"/>
      <c r="GZ4" s="77"/>
      <c r="HA4" s="77"/>
      <c r="HB4" s="77"/>
      <c r="HC4" s="77"/>
      <c r="HD4" s="77"/>
      <c r="HE4" s="77"/>
      <c r="HF4" s="77"/>
      <c r="HG4" s="77"/>
      <c r="HH4" s="77"/>
      <c r="HI4" s="77"/>
      <c r="HJ4" s="77"/>
      <c r="HK4" s="77"/>
      <c r="HL4" s="77"/>
      <c r="HM4" s="77"/>
      <c r="HN4" s="77"/>
      <c r="HO4" s="77"/>
      <c r="HP4" s="77"/>
      <c r="HQ4" s="77"/>
      <c r="HR4" s="77"/>
      <c r="HS4" s="77"/>
      <c r="HT4" s="77"/>
      <c r="HU4" s="77"/>
      <c r="HV4" s="77"/>
      <c r="HW4" s="77"/>
      <c r="HX4" s="77"/>
      <c r="HY4" s="77"/>
      <c r="HZ4" s="77"/>
      <c r="IA4" s="77"/>
      <c r="IB4" s="77"/>
      <c r="IC4" s="77"/>
      <c r="ID4" s="77"/>
      <c r="IE4" s="77"/>
      <c r="IF4" s="77"/>
      <c r="IG4" s="77"/>
      <c r="IH4" s="77"/>
      <c r="II4" s="77"/>
      <c r="IJ4" s="77"/>
      <c r="IK4" s="77"/>
      <c r="IL4" s="77"/>
      <c r="IM4" s="77"/>
      <c r="IN4" s="77"/>
      <c r="IO4" s="77"/>
      <c r="IP4" s="77"/>
      <c r="IQ4" s="77"/>
      <c r="IR4" s="77"/>
      <c r="IS4" s="77"/>
      <c r="IT4" s="77"/>
      <c r="IU4" s="77"/>
      <c r="IV4" s="77"/>
      <c r="IW4" s="77"/>
      <c r="IX4" s="77"/>
      <c r="IY4" s="77"/>
      <c r="IZ4" s="77"/>
      <c r="JA4" s="77"/>
      <c r="JB4" s="77"/>
      <c r="JC4" s="77"/>
      <c r="JD4" s="77"/>
      <c r="JE4" s="77"/>
      <c r="JF4" s="77"/>
      <c r="JG4" s="77"/>
      <c r="JH4" s="77"/>
      <c r="JI4" s="77"/>
      <c r="JJ4" s="77"/>
      <c r="JK4" s="77"/>
      <c r="JL4" s="77"/>
    </row>
    <row r="5" spans="1:272" s="80" customFormat="1" ht="108" x14ac:dyDescent="0.2">
      <c r="A5" s="49">
        <v>1</v>
      </c>
      <c r="B5" s="40" t="s">
        <v>21</v>
      </c>
      <c r="C5" s="41" t="s">
        <v>22</v>
      </c>
      <c r="D5" s="40" t="str">
        <f>IFERROR(+VLOOKUP($C5,[1]Objetivos!$B$2:$C$5,2,FALSE),"")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5" s="40" t="s">
        <v>23</v>
      </c>
      <c r="F5" s="40" t="s">
        <v>24</v>
      </c>
      <c r="G5" s="40" t="s">
        <v>25</v>
      </c>
      <c r="H5" s="40" t="s">
        <v>26</v>
      </c>
      <c r="I5" s="40" t="s">
        <v>570</v>
      </c>
      <c r="J5" s="40" t="s">
        <v>28</v>
      </c>
      <c r="K5" s="42" t="s">
        <v>35</v>
      </c>
      <c r="L5" s="43">
        <v>44576</v>
      </c>
      <c r="M5" s="43">
        <v>44926</v>
      </c>
      <c r="N5" s="40" t="s">
        <v>36</v>
      </c>
      <c r="O5" s="17" t="s">
        <v>37</v>
      </c>
      <c r="P5" s="44" t="s">
        <v>29</v>
      </c>
      <c r="Q5" s="45" t="s">
        <v>38</v>
      </c>
      <c r="R5" s="46" t="s">
        <v>30</v>
      </c>
      <c r="S5" s="22" t="s">
        <v>39</v>
      </c>
      <c r="T5" s="40" t="s">
        <v>31</v>
      </c>
      <c r="U5" s="40" t="s">
        <v>40</v>
      </c>
      <c r="V5" s="22" t="s">
        <v>32</v>
      </c>
      <c r="W5" s="44" t="s">
        <v>33</v>
      </c>
      <c r="X5" s="47">
        <v>237000000</v>
      </c>
      <c r="Y5" s="44" t="s">
        <v>34</v>
      </c>
    </row>
    <row r="6" spans="1:272" s="80" customFormat="1" ht="84" x14ac:dyDescent="0.2">
      <c r="A6" s="49">
        <v>2</v>
      </c>
      <c r="B6" s="40" t="s">
        <v>21</v>
      </c>
      <c r="C6" s="41" t="s">
        <v>22</v>
      </c>
      <c r="D6" s="40" t="str">
        <f>IFERROR(+VLOOKUP($C6,[1]Objetivos!$B$2:$C$5,2,FALSE),"")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6" s="40" t="s">
        <v>23</v>
      </c>
      <c r="F6" s="40" t="s">
        <v>41</v>
      </c>
      <c r="G6" s="40" t="s">
        <v>42</v>
      </c>
      <c r="H6" s="40" t="s">
        <v>26</v>
      </c>
      <c r="I6" s="40" t="s">
        <v>562</v>
      </c>
      <c r="J6" s="40" t="s">
        <v>28</v>
      </c>
      <c r="K6" s="42" t="s">
        <v>35</v>
      </c>
      <c r="L6" s="43">
        <v>44576</v>
      </c>
      <c r="M6" s="43">
        <v>44926</v>
      </c>
      <c r="N6" s="45" t="s">
        <v>43</v>
      </c>
      <c r="O6" s="44" t="s">
        <v>44</v>
      </c>
      <c r="P6" s="44" t="s">
        <v>29</v>
      </c>
      <c r="Q6" s="48" t="s">
        <v>45</v>
      </c>
      <c r="R6" s="40" t="s">
        <v>30</v>
      </c>
      <c r="S6" s="46">
        <v>1</v>
      </c>
      <c r="T6" s="40" t="s">
        <v>31</v>
      </c>
      <c r="U6" s="40" t="s">
        <v>46</v>
      </c>
      <c r="V6" s="22" t="s">
        <v>32</v>
      </c>
      <c r="W6" s="44" t="s">
        <v>33</v>
      </c>
      <c r="X6" s="10">
        <f>312500000+367000000</f>
        <v>679500000</v>
      </c>
      <c r="Y6" s="44" t="s">
        <v>34</v>
      </c>
    </row>
    <row r="7" spans="1:272" s="80" customFormat="1" ht="84" x14ac:dyDescent="0.2">
      <c r="A7" s="49">
        <v>3</v>
      </c>
      <c r="B7" s="40" t="s">
        <v>21</v>
      </c>
      <c r="C7" s="41" t="s">
        <v>22</v>
      </c>
      <c r="D7" s="40" t="str">
        <f>IFERROR(+VLOOKUP($C7,[1]Objetivos!$B$2:$C$5,2,FALSE),"")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7" s="40" t="s">
        <v>23</v>
      </c>
      <c r="F7" s="40" t="s">
        <v>41</v>
      </c>
      <c r="G7" s="40" t="s">
        <v>42</v>
      </c>
      <c r="H7" s="40" t="s">
        <v>26</v>
      </c>
      <c r="I7" s="40" t="s">
        <v>563</v>
      </c>
      <c r="J7" s="40" t="s">
        <v>28</v>
      </c>
      <c r="K7" s="42" t="s">
        <v>35</v>
      </c>
      <c r="L7" s="43">
        <v>44576</v>
      </c>
      <c r="M7" s="43">
        <v>44926</v>
      </c>
      <c r="N7" s="45" t="s">
        <v>43</v>
      </c>
      <c r="O7" s="44" t="s">
        <v>632</v>
      </c>
      <c r="P7" s="44" t="s">
        <v>29</v>
      </c>
      <c r="Q7" s="48" t="s">
        <v>47</v>
      </c>
      <c r="R7" s="40" t="s">
        <v>30</v>
      </c>
      <c r="S7" s="46">
        <v>7</v>
      </c>
      <c r="T7" s="40" t="s">
        <v>31</v>
      </c>
      <c r="U7" s="40" t="s">
        <v>48</v>
      </c>
      <c r="V7" s="22" t="s">
        <v>32</v>
      </c>
      <c r="W7" s="44" t="s">
        <v>33</v>
      </c>
      <c r="X7" s="10">
        <v>630500000</v>
      </c>
      <c r="Y7" s="44" t="s">
        <v>34</v>
      </c>
    </row>
    <row r="8" spans="1:272" s="80" customFormat="1" ht="84" x14ac:dyDescent="0.2">
      <c r="A8" s="49">
        <v>4</v>
      </c>
      <c r="B8" s="27" t="s">
        <v>21</v>
      </c>
      <c r="C8" s="33" t="s">
        <v>22</v>
      </c>
      <c r="D8" s="27" t="str">
        <f>IFERROR(+VLOOKUP($C8,[1]Objetivos!$B$2:$C$5,2,FALSE),"")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8" s="27" t="s">
        <v>23</v>
      </c>
      <c r="F8" s="27" t="s">
        <v>41</v>
      </c>
      <c r="G8" s="27" t="s">
        <v>42</v>
      </c>
      <c r="H8" s="27" t="s">
        <v>26</v>
      </c>
      <c r="I8" s="27" t="s">
        <v>564</v>
      </c>
      <c r="J8" s="27" t="s">
        <v>28</v>
      </c>
      <c r="K8" s="28" t="s">
        <v>35</v>
      </c>
      <c r="L8" s="29">
        <v>44743</v>
      </c>
      <c r="M8" s="29">
        <v>44910</v>
      </c>
      <c r="N8" s="32" t="s">
        <v>49</v>
      </c>
      <c r="O8" s="30" t="s">
        <v>50</v>
      </c>
      <c r="P8" s="30" t="s">
        <v>29</v>
      </c>
      <c r="Q8" s="32" t="s">
        <v>51</v>
      </c>
      <c r="R8" s="27" t="s">
        <v>30</v>
      </c>
      <c r="S8" s="2">
        <v>1</v>
      </c>
      <c r="T8" s="27" t="s">
        <v>31</v>
      </c>
      <c r="U8" s="27" t="s">
        <v>52</v>
      </c>
      <c r="V8" s="3" t="s">
        <v>32</v>
      </c>
      <c r="W8" s="30" t="s">
        <v>33</v>
      </c>
      <c r="X8" s="4">
        <v>7000000</v>
      </c>
      <c r="Y8" s="30" t="s">
        <v>34</v>
      </c>
    </row>
    <row r="9" spans="1:272" s="80" customFormat="1" ht="84" x14ac:dyDescent="0.2">
      <c r="A9" s="49">
        <v>5</v>
      </c>
      <c r="B9" s="31" t="s">
        <v>21</v>
      </c>
      <c r="C9" s="12" t="s">
        <v>53</v>
      </c>
      <c r="D9" s="31" t="str">
        <f>IFERROR(+VLOOKUP($C9,[1]Objetivos!$B$2:$C$5,2,FALSE),"")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31" t="s">
        <v>23</v>
      </c>
      <c r="F9" s="31" t="s">
        <v>41</v>
      </c>
      <c r="G9" s="31" t="s">
        <v>54</v>
      </c>
      <c r="H9" s="31" t="s">
        <v>26</v>
      </c>
      <c r="I9" s="27" t="s">
        <v>569</v>
      </c>
      <c r="J9" s="31" t="s">
        <v>28</v>
      </c>
      <c r="K9" s="31" t="s">
        <v>55</v>
      </c>
      <c r="L9" s="6">
        <v>44563</v>
      </c>
      <c r="M9" s="6">
        <v>44926</v>
      </c>
      <c r="N9" s="31" t="s">
        <v>56</v>
      </c>
      <c r="O9" s="31" t="s">
        <v>57</v>
      </c>
      <c r="P9" s="31" t="s">
        <v>58</v>
      </c>
      <c r="Q9" s="31" t="s">
        <v>59</v>
      </c>
      <c r="R9" s="3" t="s">
        <v>30</v>
      </c>
      <c r="S9" s="7">
        <v>12</v>
      </c>
      <c r="T9" s="31" t="s">
        <v>60</v>
      </c>
      <c r="U9" s="31" t="s">
        <v>61</v>
      </c>
      <c r="V9" s="3" t="s">
        <v>62</v>
      </c>
      <c r="W9" s="31" t="s">
        <v>63</v>
      </c>
      <c r="X9" s="4" t="s">
        <v>64</v>
      </c>
      <c r="Y9" s="31" t="s">
        <v>65</v>
      </c>
    </row>
    <row r="10" spans="1:272" s="80" customFormat="1" ht="84" x14ac:dyDescent="0.2">
      <c r="A10" s="49">
        <v>6</v>
      </c>
      <c r="B10" s="31" t="s">
        <v>21</v>
      </c>
      <c r="C10" s="12" t="s">
        <v>53</v>
      </c>
      <c r="D10" s="31" t="str">
        <f>IFERROR(+VLOOKUP($C10,[1]Objetivos!$B$2:$C$5,2,FALSE),"")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31" t="s">
        <v>23</v>
      </c>
      <c r="F10" s="31" t="s">
        <v>41</v>
      </c>
      <c r="G10" s="31" t="s">
        <v>54</v>
      </c>
      <c r="H10" s="31" t="s">
        <v>26</v>
      </c>
      <c r="I10" s="27" t="s">
        <v>565</v>
      </c>
      <c r="J10" s="31" t="s">
        <v>28</v>
      </c>
      <c r="K10" s="31" t="s">
        <v>66</v>
      </c>
      <c r="L10" s="6">
        <v>44593</v>
      </c>
      <c r="M10" s="6">
        <v>44742</v>
      </c>
      <c r="N10" s="31" t="s">
        <v>67</v>
      </c>
      <c r="O10" s="31" t="s">
        <v>68</v>
      </c>
      <c r="P10" s="31" t="s">
        <v>29</v>
      </c>
      <c r="Q10" s="31" t="s">
        <v>68</v>
      </c>
      <c r="R10" s="3" t="s">
        <v>30</v>
      </c>
      <c r="S10" s="3">
        <v>1</v>
      </c>
      <c r="T10" s="31" t="s">
        <v>60</v>
      </c>
      <c r="U10" s="31" t="s">
        <v>69</v>
      </c>
      <c r="V10" s="3" t="s">
        <v>32</v>
      </c>
      <c r="W10" s="31" t="s">
        <v>63</v>
      </c>
      <c r="X10" s="4">
        <v>0</v>
      </c>
      <c r="Y10" s="27" t="s">
        <v>608</v>
      </c>
    </row>
    <row r="11" spans="1:272" s="80" customFormat="1" ht="84" x14ac:dyDescent="0.2">
      <c r="A11" s="49">
        <v>7</v>
      </c>
      <c r="B11" s="2" t="s">
        <v>21</v>
      </c>
      <c r="C11" s="33" t="s">
        <v>53</v>
      </c>
      <c r="D11" s="2" t="str">
        <f>IFERROR(+VLOOKUP($C11,[2]Objetivos!$B$2:$C$5,2,FALSE),"")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2" t="s">
        <v>23</v>
      </c>
      <c r="F11" s="2" t="s">
        <v>71</v>
      </c>
      <c r="G11" s="2" t="s">
        <v>72</v>
      </c>
      <c r="H11" s="2" t="s">
        <v>26</v>
      </c>
      <c r="I11" s="27" t="s">
        <v>566</v>
      </c>
      <c r="J11" s="2" t="s">
        <v>28</v>
      </c>
      <c r="K11" s="28" t="s">
        <v>73</v>
      </c>
      <c r="L11" s="6">
        <v>44563</v>
      </c>
      <c r="M11" s="6">
        <v>44926</v>
      </c>
      <c r="N11" s="27" t="s">
        <v>74</v>
      </c>
      <c r="O11" s="1" t="s">
        <v>75</v>
      </c>
      <c r="P11" s="31" t="s">
        <v>29</v>
      </c>
      <c r="Q11" s="27" t="s">
        <v>76</v>
      </c>
      <c r="R11" s="3" t="s">
        <v>30</v>
      </c>
      <c r="S11" s="2" t="s">
        <v>39</v>
      </c>
      <c r="T11" s="31" t="s">
        <v>60</v>
      </c>
      <c r="U11" s="27" t="s">
        <v>77</v>
      </c>
      <c r="V11" s="8" t="s">
        <v>32</v>
      </c>
      <c r="W11" s="30" t="s">
        <v>33</v>
      </c>
      <c r="X11" s="4"/>
      <c r="Y11" s="27" t="s">
        <v>70</v>
      </c>
    </row>
    <row r="12" spans="1:272" s="81" customFormat="1" ht="84" x14ac:dyDescent="0.2">
      <c r="A12" s="49">
        <v>8</v>
      </c>
      <c r="B12" s="31" t="s">
        <v>21</v>
      </c>
      <c r="C12" s="12" t="s">
        <v>53</v>
      </c>
      <c r="D12" s="31" t="s">
        <v>78</v>
      </c>
      <c r="E12" s="31" t="s">
        <v>23</v>
      </c>
      <c r="F12" s="31" t="s">
        <v>71</v>
      </c>
      <c r="G12" s="31" t="s">
        <v>25</v>
      </c>
      <c r="H12" s="31" t="s">
        <v>26</v>
      </c>
      <c r="I12" s="27" t="s">
        <v>27</v>
      </c>
      <c r="J12" s="31" t="s">
        <v>28</v>
      </c>
      <c r="K12" s="31" t="s">
        <v>79</v>
      </c>
      <c r="L12" s="6">
        <v>44563</v>
      </c>
      <c r="M12" s="6">
        <v>44925</v>
      </c>
      <c r="N12" s="31" t="s">
        <v>80</v>
      </c>
      <c r="O12" s="31" t="s">
        <v>628</v>
      </c>
      <c r="P12" s="31" t="s">
        <v>81</v>
      </c>
      <c r="Q12" s="31" t="s">
        <v>82</v>
      </c>
      <c r="R12" s="3" t="s">
        <v>30</v>
      </c>
      <c r="S12" s="3">
        <v>4</v>
      </c>
      <c r="T12" s="31" t="s">
        <v>60</v>
      </c>
      <c r="U12" s="31" t="s">
        <v>83</v>
      </c>
      <c r="V12" s="8" t="s">
        <v>84</v>
      </c>
      <c r="W12" s="31" t="s">
        <v>63</v>
      </c>
      <c r="X12" s="4">
        <v>0</v>
      </c>
      <c r="Y12" s="2" t="s">
        <v>70</v>
      </c>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row>
    <row r="13" spans="1:272" s="81" customFormat="1" ht="84" x14ac:dyDescent="0.2">
      <c r="A13" s="49">
        <v>9</v>
      </c>
      <c r="B13" s="31" t="s">
        <v>21</v>
      </c>
      <c r="C13" s="12" t="s">
        <v>53</v>
      </c>
      <c r="D13" s="31" t="str">
        <f>IFERROR(+VLOOKUP($C13,[1]Objetivos!$B$2:$C$5,2,FALSE),"")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31" t="s">
        <v>23</v>
      </c>
      <c r="F13" s="31" t="s">
        <v>24</v>
      </c>
      <c r="G13" s="31" t="s">
        <v>25</v>
      </c>
      <c r="H13" s="31" t="s">
        <v>26</v>
      </c>
      <c r="I13" s="27" t="s">
        <v>567</v>
      </c>
      <c r="J13" s="31" t="s">
        <v>85</v>
      </c>
      <c r="K13" s="31" t="s">
        <v>86</v>
      </c>
      <c r="L13" s="6">
        <v>44805</v>
      </c>
      <c r="M13" s="6">
        <v>44926</v>
      </c>
      <c r="N13" s="31" t="s">
        <v>87</v>
      </c>
      <c r="O13" s="31" t="s">
        <v>88</v>
      </c>
      <c r="P13" s="31" t="s">
        <v>29</v>
      </c>
      <c r="Q13" s="31" t="s">
        <v>88</v>
      </c>
      <c r="R13" s="3" t="s">
        <v>30</v>
      </c>
      <c r="S13" s="3">
        <v>1</v>
      </c>
      <c r="T13" s="31" t="s">
        <v>31</v>
      </c>
      <c r="U13" s="31" t="s">
        <v>89</v>
      </c>
      <c r="V13" s="3" t="s">
        <v>32</v>
      </c>
      <c r="W13" s="31" t="s">
        <v>90</v>
      </c>
      <c r="X13" s="9">
        <v>0</v>
      </c>
      <c r="Y13" s="31" t="s">
        <v>91</v>
      </c>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c r="IW13" s="80"/>
      <c r="IX13" s="80"/>
      <c r="IY13" s="80"/>
      <c r="IZ13" s="80"/>
      <c r="JA13" s="80"/>
      <c r="JB13" s="80"/>
      <c r="JC13" s="80"/>
      <c r="JD13" s="80"/>
      <c r="JE13" s="80"/>
      <c r="JF13" s="80"/>
      <c r="JG13" s="80"/>
      <c r="JH13" s="80"/>
      <c r="JI13" s="80"/>
      <c r="JJ13" s="80"/>
      <c r="JK13" s="80"/>
      <c r="JL13" s="80"/>
    </row>
    <row r="14" spans="1:272" s="82" customFormat="1" ht="84" x14ac:dyDescent="0.2">
      <c r="A14" s="49">
        <v>10</v>
      </c>
      <c r="B14" s="17" t="s">
        <v>21</v>
      </c>
      <c r="C14" s="49" t="s">
        <v>53</v>
      </c>
      <c r="D14" s="17" t="s">
        <v>78</v>
      </c>
      <c r="E14" s="17" t="s">
        <v>23</v>
      </c>
      <c r="F14" s="17" t="s">
        <v>92</v>
      </c>
      <c r="G14" s="17" t="s">
        <v>93</v>
      </c>
      <c r="H14" s="17" t="s">
        <v>26</v>
      </c>
      <c r="I14" s="40" t="s">
        <v>568</v>
      </c>
      <c r="J14" s="17" t="s">
        <v>28</v>
      </c>
      <c r="K14" s="17" t="s">
        <v>94</v>
      </c>
      <c r="L14" s="50">
        <v>44563</v>
      </c>
      <c r="M14" s="50">
        <v>44926</v>
      </c>
      <c r="N14" s="17" t="s">
        <v>95</v>
      </c>
      <c r="O14" s="17" t="s">
        <v>96</v>
      </c>
      <c r="P14" s="17" t="s">
        <v>29</v>
      </c>
      <c r="Q14" s="17" t="s">
        <v>97</v>
      </c>
      <c r="R14" s="22">
        <v>1</v>
      </c>
      <c r="S14" s="22" t="s">
        <v>31</v>
      </c>
      <c r="T14" s="17" t="s">
        <v>98</v>
      </c>
      <c r="U14" s="17" t="s">
        <v>32</v>
      </c>
      <c r="V14" s="22" t="s">
        <v>63</v>
      </c>
      <c r="W14" s="51" t="s">
        <v>83</v>
      </c>
      <c r="X14" s="52">
        <v>0</v>
      </c>
      <c r="Y14" s="17" t="s">
        <v>99</v>
      </c>
    </row>
    <row r="15" spans="1:272" s="82" customFormat="1" ht="84" x14ac:dyDescent="0.2">
      <c r="A15" s="49">
        <v>11</v>
      </c>
      <c r="B15" s="17" t="s">
        <v>21</v>
      </c>
      <c r="C15" s="22" t="s">
        <v>53</v>
      </c>
      <c r="D15" s="17" t="s">
        <v>78</v>
      </c>
      <c r="E15" s="17" t="s">
        <v>23</v>
      </c>
      <c r="F15" s="17" t="s">
        <v>71</v>
      </c>
      <c r="G15" s="17" t="s">
        <v>100</v>
      </c>
      <c r="H15" s="17" t="s">
        <v>101</v>
      </c>
      <c r="I15" s="40" t="s">
        <v>102</v>
      </c>
      <c r="J15" s="17" t="s">
        <v>103</v>
      </c>
      <c r="K15" s="17" t="s">
        <v>104</v>
      </c>
      <c r="L15" s="53">
        <v>44713</v>
      </c>
      <c r="M15" s="53">
        <v>44895</v>
      </c>
      <c r="N15" s="17" t="s">
        <v>105</v>
      </c>
      <c r="O15" s="17" t="s">
        <v>106</v>
      </c>
      <c r="P15" s="55" t="s">
        <v>107</v>
      </c>
      <c r="Q15" s="55" t="s">
        <v>108</v>
      </c>
      <c r="R15" s="55" t="s">
        <v>109</v>
      </c>
      <c r="S15" s="55">
        <v>1</v>
      </c>
      <c r="T15" s="55" t="s">
        <v>60</v>
      </c>
      <c r="U15" s="55" t="s">
        <v>110</v>
      </c>
      <c r="V15" s="55" t="s">
        <v>32</v>
      </c>
      <c r="W15" s="55" t="s">
        <v>83</v>
      </c>
      <c r="X15" s="52" t="s">
        <v>111</v>
      </c>
      <c r="Y15" s="55" t="s">
        <v>112</v>
      </c>
    </row>
    <row r="16" spans="1:272" s="82" customFormat="1" ht="108" x14ac:dyDescent="0.2">
      <c r="A16" s="49">
        <v>12</v>
      </c>
      <c r="B16" s="17" t="s">
        <v>21</v>
      </c>
      <c r="C16" s="22" t="s">
        <v>53</v>
      </c>
      <c r="D16" s="17" t="s">
        <v>78</v>
      </c>
      <c r="E16" s="17" t="s">
        <v>23</v>
      </c>
      <c r="F16" s="17" t="s">
        <v>71</v>
      </c>
      <c r="G16" s="17" t="s">
        <v>100</v>
      </c>
      <c r="H16" s="17" t="s">
        <v>101</v>
      </c>
      <c r="I16" s="40" t="s">
        <v>102</v>
      </c>
      <c r="J16" s="17" t="s">
        <v>103</v>
      </c>
      <c r="K16" s="17" t="s">
        <v>104</v>
      </c>
      <c r="L16" s="53">
        <v>44593</v>
      </c>
      <c r="M16" s="53">
        <v>44895</v>
      </c>
      <c r="N16" s="17" t="s">
        <v>113</v>
      </c>
      <c r="O16" s="17" t="s">
        <v>113</v>
      </c>
      <c r="P16" s="55" t="s">
        <v>114</v>
      </c>
      <c r="Q16" s="55" t="s">
        <v>115</v>
      </c>
      <c r="R16" s="55" t="s">
        <v>116</v>
      </c>
      <c r="S16" s="56">
        <v>1</v>
      </c>
      <c r="T16" s="55" t="s">
        <v>60</v>
      </c>
      <c r="U16" s="55" t="s">
        <v>117</v>
      </c>
      <c r="V16" s="55" t="s">
        <v>32</v>
      </c>
      <c r="W16" s="55" t="s">
        <v>83</v>
      </c>
      <c r="X16" s="52" t="s">
        <v>111</v>
      </c>
      <c r="Y16" s="55" t="s">
        <v>112</v>
      </c>
    </row>
    <row r="17" spans="1:25" s="82" customFormat="1" ht="84" x14ac:dyDescent="0.2">
      <c r="A17" s="49">
        <v>13</v>
      </c>
      <c r="B17" s="17" t="s">
        <v>21</v>
      </c>
      <c r="C17" s="22" t="s">
        <v>53</v>
      </c>
      <c r="D17" s="17" t="s">
        <v>78</v>
      </c>
      <c r="E17" s="17" t="s">
        <v>23</v>
      </c>
      <c r="F17" s="17" t="s">
        <v>92</v>
      </c>
      <c r="G17" s="17" t="s">
        <v>93</v>
      </c>
      <c r="H17" s="17" t="s">
        <v>118</v>
      </c>
      <c r="I17" s="40" t="s">
        <v>119</v>
      </c>
      <c r="J17" s="17" t="s">
        <v>120</v>
      </c>
      <c r="K17" s="17" t="s">
        <v>121</v>
      </c>
      <c r="L17" s="53">
        <v>44562</v>
      </c>
      <c r="M17" s="53">
        <v>44926</v>
      </c>
      <c r="N17" s="17" t="s">
        <v>122</v>
      </c>
      <c r="O17" s="17" t="s">
        <v>122</v>
      </c>
      <c r="P17" s="49" t="s">
        <v>58</v>
      </c>
      <c r="Q17" s="55" t="s">
        <v>123</v>
      </c>
      <c r="R17" s="57" t="s">
        <v>30</v>
      </c>
      <c r="S17" s="55">
        <v>2</v>
      </c>
      <c r="T17" s="57" t="s">
        <v>60</v>
      </c>
      <c r="U17" s="22" t="s">
        <v>124</v>
      </c>
      <c r="V17" s="17" t="s">
        <v>125</v>
      </c>
      <c r="W17" s="17" t="s">
        <v>126</v>
      </c>
      <c r="X17" s="66">
        <v>65000000</v>
      </c>
      <c r="Y17" s="17" t="s">
        <v>91</v>
      </c>
    </row>
    <row r="18" spans="1:25" s="82" customFormat="1" ht="132" x14ac:dyDescent="0.2">
      <c r="A18" s="49">
        <v>14</v>
      </c>
      <c r="B18" s="17" t="s">
        <v>21</v>
      </c>
      <c r="C18" s="22" t="s">
        <v>53</v>
      </c>
      <c r="D18" s="17" t="s">
        <v>78</v>
      </c>
      <c r="E18" s="17" t="s">
        <v>23</v>
      </c>
      <c r="F18" s="17" t="s">
        <v>92</v>
      </c>
      <c r="G18" s="17" t="s">
        <v>93</v>
      </c>
      <c r="H18" s="17" t="s">
        <v>118</v>
      </c>
      <c r="I18" s="40" t="s">
        <v>119</v>
      </c>
      <c r="J18" s="17" t="s">
        <v>120</v>
      </c>
      <c r="K18" s="17" t="s">
        <v>127</v>
      </c>
      <c r="L18" s="53">
        <v>44562</v>
      </c>
      <c r="M18" s="53">
        <v>44926</v>
      </c>
      <c r="N18" s="17" t="s">
        <v>541</v>
      </c>
      <c r="O18" s="17" t="s">
        <v>128</v>
      </c>
      <c r="P18" s="22" t="s">
        <v>58</v>
      </c>
      <c r="Q18" s="17" t="s">
        <v>129</v>
      </c>
      <c r="R18" s="57" t="s">
        <v>30</v>
      </c>
      <c r="S18" s="55">
        <v>50</v>
      </c>
      <c r="T18" s="57" t="s">
        <v>60</v>
      </c>
      <c r="U18" s="22" t="s">
        <v>130</v>
      </c>
      <c r="V18" s="17" t="s">
        <v>131</v>
      </c>
      <c r="W18" s="17" t="s">
        <v>126</v>
      </c>
      <c r="X18" s="66">
        <v>162390000</v>
      </c>
      <c r="Y18" s="17" t="s">
        <v>91</v>
      </c>
    </row>
    <row r="19" spans="1:25" s="63" customFormat="1" ht="84" x14ac:dyDescent="0.25">
      <c r="A19" s="49">
        <v>15</v>
      </c>
      <c r="B19" s="17" t="s">
        <v>21</v>
      </c>
      <c r="C19" s="22" t="s">
        <v>53</v>
      </c>
      <c r="D19" s="17" t="s">
        <v>78</v>
      </c>
      <c r="E19" s="17" t="s">
        <v>23</v>
      </c>
      <c r="F19" s="17" t="s">
        <v>92</v>
      </c>
      <c r="G19" s="17" t="s">
        <v>93</v>
      </c>
      <c r="H19" s="17" t="s">
        <v>118</v>
      </c>
      <c r="I19" s="40" t="s">
        <v>119</v>
      </c>
      <c r="J19" s="17" t="s">
        <v>120</v>
      </c>
      <c r="K19" s="17" t="s">
        <v>132</v>
      </c>
      <c r="L19" s="53">
        <v>44562</v>
      </c>
      <c r="M19" s="53">
        <v>44926</v>
      </c>
      <c r="N19" s="17" t="s">
        <v>542</v>
      </c>
      <c r="O19" s="17" t="s">
        <v>133</v>
      </c>
      <c r="P19" s="22" t="s">
        <v>81</v>
      </c>
      <c r="Q19" s="17" t="s">
        <v>134</v>
      </c>
      <c r="R19" s="57" t="s">
        <v>30</v>
      </c>
      <c r="S19" s="55">
        <v>19</v>
      </c>
      <c r="T19" s="57" t="s">
        <v>31</v>
      </c>
      <c r="U19" s="22" t="s">
        <v>135</v>
      </c>
      <c r="V19" s="57" t="s">
        <v>131</v>
      </c>
      <c r="W19" s="17" t="s">
        <v>126</v>
      </c>
      <c r="X19" s="66">
        <v>65056667</v>
      </c>
      <c r="Y19" s="17" t="s">
        <v>136</v>
      </c>
    </row>
    <row r="20" spans="1:25" s="63" customFormat="1" ht="144" x14ac:dyDescent="0.25">
      <c r="A20" s="49">
        <v>16</v>
      </c>
      <c r="B20" s="17" t="s">
        <v>21</v>
      </c>
      <c r="C20" s="22" t="s">
        <v>53</v>
      </c>
      <c r="D20" s="17" t="s">
        <v>78</v>
      </c>
      <c r="E20" s="17" t="s">
        <v>23</v>
      </c>
      <c r="F20" s="17" t="s">
        <v>92</v>
      </c>
      <c r="G20" s="17" t="s">
        <v>93</v>
      </c>
      <c r="H20" s="17" t="s">
        <v>118</v>
      </c>
      <c r="I20" s="40" t="s">
        <v>119</v>
      </c>
      <c r="J20" s="17" t="s">
        <v>120</v>
      </c>
      <c r="K20" s="17" t="s">
        <v>132</v>
      </c>
      <c r="L20" s="53">
        <v>44562</v>
      </c>
      <c r="M20" s="53">
        <v>44926</v>
      </c>
      <c r="N20" s="17" t="s">
        <v>137</v>
      </c>
      <c r="O20" s="17" t="s">
        <v>138</v>
      </c>
      <c r="P20" s="22" t="s">
        <v>58</v>
      </c>
      <c r="Q20" s="17" t="s">
        <v>138</v>
      </c>
      <c r="R20" s="57" t="s">
        <v>30</v>
      </c>
      <c r="S20" s="55">
        <v>10</v>
      </c>
      <c r="T20" s="57" t="s">
        <v>31</v>
      </c>
      <c r="U20" s="22" t="s">
        <v>139</v>
      </c>
      <c r="V20" s="57" t="s">
        <v>131</v>
      </c>
      <c r="W20" s="17" t="s">
        <v>126</v>
      </c>
      <c r="X20" s="66">
        <v>62333333</v>
      </c>
      <c r="Y20" s="17" t="s">
        <v>136</v>
      </c>
    </row>
    <row r="21" spans="1:25" s="63" customFormat="1" ht="84" x14ac:dyDescent="0.25">
      <c r="A21" s="49">
        <v>17</v>
      </c>
      <c r="B21" s="17" t="s">
        <v>21</v>
      </c>
      <c r="C21" s="22" t="s">
        <v>53</v>
      </c>
      <c r="D21" s="17" t="s">
        <v>78</v>
      </c>
      <c r="E21" s="17" t="s">
        <v>23</v>
      </c>
      <c r="F21" s="17" t="s">
        <v>92</v>
      </c>
      <c r="G21" s="17" t="s">
        <v>93</v>
      </c>
      <c r="H21" s="17" t="s">
        <v>118</v>
      </c>
      <c r="I21" s="45" t="s">
        <v>119</v>
      </c>
      <c r="J21" s="17" t="s">
        <v>120</v>
      </c>
      <c r="K21" s="17" t="s">
        <v>132</v>
      </c>
      <c r="L21" s="53">
        <v>44562</v>
      </c>
      <c r="M21" s="53">
        <v>44926</v>
      </c>
      <c r="N21" s="17" t="s">
        <v>543</v>
      </c>
      <c r="O21" s="17" t="s">
        <v>140</v>
      </c>
      <c r="P21" s="22" t="s">
        <v>58</v>
      </c>
      <c r="Q21" s="17" t="s">
        <v>141</v>
      </c>
      <c r="R21" s="57" t="s">
        <v>30</v>
      </c>
      <c r="S21" s="55">
        <v>35</v>
      </c>
      <c r="T21" s="57" t="s">
        <v>31</v>
      </c>
      <c r="U21" s="22" t="s">
        <v>544</v>
      </c>
      <c r="V21" s="57" t="s">
        <v>131</v>
      </c>
      <c r="W21" s="17" t="s">
        <v>126</v>
      </c>
      <c r="X21" s="66">
        <v>355000000</v>
      </c>
      <c r="Y21" s="17" t="s">
        <v>136</v>
      </c>
    </row>
    <row r="22" spans="1:25" s="63" customFormat="1" ht="84" x14ac:dyDescent="0.25">
      <c r="A22" s="49">
        <v>18</v>
      </c>
      <c r="B22" s="17" t="s">
        <v>21</v>
      </c>
      <c r="C22" s="49" t="s">
        <v>53</v>
      </c>
      <c r="D22" s="17" t="s">
        <v>78</v>
      </c>
      <c r="E22" s="17" t="s">
        <v>23</v>
      </c>
      <c r="F22" s="17" t="s">
        <v>92</v>
      </c>
      <c r="G22" s="17" t="s">
        <v>571</v>
      </c>
      <c r="H22" s="17" t="s">
        <v>101</v>
      </c>
      <c r="I22" s="40" t="s">
        <v>572</v>
      </c>
      <c r="J22" s="17" t="s">
        <v>573</v>
      </c>
      <c r="K22" s="17" t="s">
        <v>574</v>
      </c>
      <c r="L22" s="53">
        <v>44562</v>
      </c>
      <c r="M22" s="53">
        <v>44926</v>
      </c>
      <c r="N22" s="17" t="s">
        <v>575</v>
      </c>
      <c r="O22" s="17" t="s">
        <v>575</v>
      </c>
      <c r="P22" s="17" t="s">
        <v>114</v>
      </c>
      <c r="Q22" s="17" t="s">
        <v>576</v>
      </c>
      <c r="R22" s="57" t="s">
        <v>116</v>
      </c>
      <c r="S22" s="58">
        <v>1</v>
      </c>
      <c r="T22" s="57" t="s">
        <v>577</v>
      </c>
      <c r="U22" s="17" t="s">
        <v>578</v>
      </c>
      <c r="V22" s="57" t="s">
        <v>84</v>
      </c>
      <c r="W22" s="17" t="s">
        <v>579</v>
      </c>
      <c r="X22" s="39">
        <v>145720000</v>
      </c>
      <c r="Y22" s="17" t="s">
        <v>580</v>
      </c>
    </row>
    <row r="23" spans="1:25" s="63" customFormat="1" ht="84" x14ac:dyDescent="0.25">
      <c r="A23" s="49">
        <v>19</v>
      </c>
      <c r="B23" s="17" t="s">
        <v>21</v>
      </c>
      <c r="C23" s="49" t="s">
        <v>53</v>
      </c>
      <c r="D23" s="17" t="s">
        <v>78</v>
      </c>
      <c r="E23" s="17" t="s">
        <v>23</v>
      </c>
      <c r="F23" s="17" t="s">
        <v>92</v>
      </c>
      <c r="G23" s="17" t="s">
        <v>571</v>
      </c>
      <c r="H23" s="17" t="s">
        <v>101</v>
      </c>
      <c r="I23" s="40" t="s">
        <v>572</v>
      </c>
      <c r="J23" s="17" t="s">
        <v>573</v>
      </c>
      <c r="K23" s="17" t="s">
        <v>581</v>
      </c>
      <c r="L23" s="53">
        <v>44562</v>
      </c>
      <c r="M23" s="53">
        <v>44926</v>
      </c>
      <c r="N23" s="17" t="s">
        <v>582</v>
      </c>
      <c r="O23" s="17" t="s">
        <v>582</v>
      </c>
      <c r="P23" s="17" t="s">
        <v>142</v>
      </c>
      <c r="Q23" s="17" t="s">
        <v>582</v>
      </c>
      <c r="R23" s="57" t="s">
        <v>583</v>
      </c>
      <c r="S23" s="49">
        <v>3</v>
      </c>
      <c r="T23" s="57" t="s">
        <v>577</v>
      </c>
      <c r="U23" s="17" t="s">
        <v>584</v>
      </c>
      <c r="V23" s="57" t="s">
        <v>84</v>
      </c>
      <c r="W23" s="17" t="s">
        <v>579</v>
      </c>
      <c r="X23" s="39" t="s">
        <v>585</v>
      </c>
      <c r="Y23" s="17" t="s">
        <v>586</v>
      </c>
    </row>
    <row r="24" spans="1:25" s="63" customFormat="1" ht="120" x14ac:dyDescent="0.25">
      <c r="A24" s="49">
        <v>20</v>
      </c>
      <c r="B24" s="17" t="s">
        <v>21</v>
      </c>
      <c r="C24" s="49" t="s">
        <v>53</v>
      </c>
      <c r="D24" s="17" t="s">
        <v>78</v>
      </c>
      <c r="E24" s="17" t="s">
        <v>23</v>
      </c>
      <c r="F24" s="17" t="s">
        <v>92</v>
      </c>
      <c r="G24" s="17" t="s">
        <v>571</v>
      </c>
      <c r="H24" s="17" t="s">
        <v>101</v>
      </c>
      <c r="I24" s="40" t="s">
        <v>572</v>
      </c>
      <c r="J24" s="17" t="s">
        <v>573</v>
      </c>
      <c r="K24" s="17" t="s">
        <v>587</v>
      </c>
      <c r="L24" s="53">
        <v>44562</v>
      </c>
      <c r="M24" s="53">
        <v>44926</v>
      </c>
      <c r="N24" s="17" t="s">
        <v>588</v>
      </c>
      <c r="O24" s="17" t="s">
        <v>588</v>
      </c>
      <c r="P24" s="17" t="s">
        <v>114</v>
      </c>
      <c r="Q24" s="17" t="s">
        <v>589</v>
      </c>
      <c r="R24" s="57" t="s">
        <v>116</v>
      </c>
      <c r="S24" s="58">
        <v>1</v>
      </c>
      <c r="T24" s="57" t="s">
        <v>577</v>
      </c>
      <c r="U24" s="17" t="s">
        <v>590</v>
      </c>
      <c r="V24" s="57" t="s">
        <v>591</v>
      </c>
      <c r="W24" s="17" t="s">
        <v>143</v>
      </c>
      <c r="X24" s="39" t="s">
        <v>592</v>
      </c>
      <c r="Y24" s="17" t="s">
        <v>593</v>
      </c>
    </row>
    <row r="25" spans="1:25" s="63" customFormat="1" ht="84" x14ac:dyDescent="0.25">
      <c r="A25" s="49">
        <v>21</v>
      </c>
      <c r="B25" s="17" t="s">
        <v>21</v>
      </c>
      <c r="C25" s="49" t="s">
        <v>53</v>
      </c>
      <c r="D25" s="17" t="s">
        <v>78</v>
      </c>
      <c r="E25" s="17" t="s">
        <v>144</v>
      </c>
      <c r="F25" s="17" t="s">
        <v>92</v>
      </c>
      <c r="G25" s="17" t="s">
        <v>571</v>
      </c>
      <c r="H25" s="17" t="s">
        <v>101</v>
      </c>
      <c r="I25" s="40" t="s">
        <v>572</v>
      </c>
      <c r="J25" s="17" t="s">
        <v>594</v>
      </c>
      <c r="K25" s="17" t="s">
        <v>595</v>
      </c>
      <c r="L25" s="53">
        <v>44562</v>
      </c>
      <c r="M25" s="53">
        <v>44926</v>
      </c>
      <c r="N25" s="17" t="s">
        <v>596</v>
      </c>
      <c r="O25" s="17" t="s">
        <v>596</v>
      </c>
      <c r="P25" s="17" t="s">
        <v>114</v>
      </c>
      <c r="Q25" s="17" t="s">
        <v>597</v>
      </c>
      <c r="R25" s="57" t="s">
        <v>116</v>
      </c>
      <c r="S25" s="58">
        <v>1</v>
      </c>
      <c r="T25" s="57" t="s">
        <v>577</v>
      </c>
      <c r="U25" s="17" t="s">
        <v>598</v>
      </c>
      <c r="V25" s="57" t="s">
        <v>591</v>
      </c>
      <c r="W25" s="17" t="s">
        <v>143</v>
      </c>
      <c r="X25" s="39" t="s">
        <v>592</v>
      </c>
      <c r="Y25" s="17" t="s">
        <v>136</v>
      </c>
    </row>
    <row r="26" spans="1:25" s="63" customFormat="1" ht="96" x14ac:dyDescent="0.25">
      <c r="A26" s="49">
        <v>22</v>
      </c>
      <c r="B26" s="17" t="s">
        <v>145</v>
      </c>
      <c r="C26" s="22" t="s">
        <v>146</v>
      </c>
      <c r="D26" s="17" t="s">
        <v>147</v>
      </c>
      <c r="E26" s="17" t="s">
        <v>148</v>
      </c>
      <c r="F26" s="17" t="s">
        <v>71</v>
      </c>
      <c r="G26" s="17" t="s">
        <v>100</v>
      </c>
      <c r="H26" s="17" t="s">
        <v>149</v>
      </c>
      <c r="I26" s="40" t="s">
        <v>150</v>
      </c>
      <c r="J26" s="17" t="s">
        <v>151</v>
      </c>
      <c r="K26" s="17" t="s">
        <v>613</v>
      </c>
      <c r="L26" s="53">
        <v>44896</v>
      </c>
      <c r="M26" s="67" t="s">
        <v>614</v>
      </c>
      <c r="N26" s="17" t="s">
        <v>615</v>
      </c>
      <c r="O26" s="17" t="s">
        <v>616</v>
      </c>
      <c r="P26" s="17" t="s">
        <v>152</v>
      </c>
      <c r="Q26" s="17" t="s">
        <v>617</v>
      </c>
      <c r="R26" s="17" t="s">
        <v>153</v>
      </c>
      <c r="S26" s="17">
        <v>2</v>
      </c>
      <c r="T26" s="17" t="s">
        <v>154</v>
      </c>
      <c r="U26" s="17" t="s">
        <v>618</v>
      </c>
      <c r="V26" s="17" t="s">
        <v>155</v>
      </c>
      <c r="W26" s="17" t="s">
        <v>156</v>
      </c>
      <c r="X26" s="39">
        <v>2016770000</v>
      </c>
      <c r="Y26" s="17"/>
    </row>
    <row r="27" spans="1:25" s="63" customFormat="1" ht="96" x14ac:dyDescent="0.25">
      <c r="A27" s="49">
        <v>23</v>
      </c>
      <c r="B27" s="17" t="s">
        <v>145</v>
      </c>
      <c r="C27" s="22" t="s">
        <v>146</v>
      </c>
      <c r="D27" s="17" t="s">
        <v>147</v>
      </c>
      <c r="E27" s="17" t="s">
        <v>148</v>
      </c>
      <c r="F27" s="17" t="s">
        <v>71</v>
      </c>
      <c r="G27" s="17" t="s">
        <v>100</v>
      </c>
      <c r="H27" s="17" t="s">
        <v>149</v>
      </c>
      <c r="I27" s="40" t="s">
        <v>150</v>
      </c>
      <c r="J27" s="17" t="s">
        <v>151</v>
      </c>
      <c r="K27" s="17" t="s">
        <v>157</v>
      </c>
      <c r="L27" s="53">
        <v>44621</v>
      </c>
      <c r="M27" s="67">
        <v>44926</v>
      </c>
      <c r="N27" s="17" t="s">
        <v>615</v>
      </c>
      <c r="O27" s="17" t="s">
        <v>619</v>
      </c>
      <c r="P27" s="17" t="s">
        <v>152</v>
      </c>
      <c r="Q27" s="17" t="s">
        <v>620</v>
      </c>
      <c r="R27" s="17" t="s">
        <v>153</v>
      </c>
      <c r="S27" s="17">
        <v>5</v>
      </c>
      <c r="T27" s="17" t="s">
        <v>154</v>
      </c>
      <c r="U27" s="17" t="s">
        <v>621</v>
      </c>
      <c r="V27" s="17" t="s">
        <v>155</v>
      </c>
      <c r="W27" s="17" t="s">
        <v>156</v>
      </c>
      <c r="X27" s="39">
        <v>1230064000</v>
      </c>
      <c r="Y27" s="17"/>
    </row>
    <row r="28" spans="1:25" s="63" customFormat="1" ht="96" x14ac:dyDescent="0.25">
      <c r="A28" s="49">
        <v>24</v>
      </c>
      <c r="B28" s="17" t="s">
        <v>145</v>
      </c>
      <c r="C28" s="22" t="s">
        <v>146</v>
      </c>
      <c r="D28" s="17" t="s">
        <v>147</v>
      </c>
      <c r="E28" s="17" t="s">
        <v>148</v>
      </c>
      <c r="F28" s="17" t="s">
        <v>71</v>
      </c>
      <c r="G28" s="17" t="s">
        <v>100</v>
      </c>
      <c r="H28" s="17" t="s">
        <v>149</v>
      </c>
      <c r="I28" s="40" t="s">
        <v>150</v>
      </c>
      <c r="J28" s="17" t="s">
        <v>151</v>
      </c>
      <c r="K28" s="17" t="s">
        <v>622</v>
      </c>
      <c r="L28" s="53">
        <v>44866</v>
      </c>
      <c r="M28" s="67">
        <v>44926</v>
      </c>
      <c r="N28" s="17" t="s">
        <v>623</v>
      </c>
      <c r="O28" s="17" t="s">
        <v>624</v>
      </c>
      <c r="P28" s="17" t="s">
        <v>58</v>
      </c>
      <c r="Q28" s="17" t="s">
        <v>625</v>
      </c>
      <c r="R28" s="17" t="s">
        <v>153</v>
      </c>
      <c r="S28" s="17">
        <v>1</v>
      </c>
      <c r="T28" s="17" t="s">
        <v>154</v>
      </c>
      <c r="U28" s="17" t="s">
        <v>626</v>
      </c>
      <c r="V28" s="17" t="s">
        <v>158</v>
      </c>
      <c r="W28" s="17" t="s">
        <v>156</v>
      </c>
      <c r="X28" s="39">
        <v>27000000</v>
      </c>
      <c r="Y28" s="17"/>
    </row>
    <row r="29" spans="1:25" s="63" customFormat="1" ht="96" x14ac:dyDescent="0.25">
      <c r="A29" s="49">
        <v>25</v>
      </c>
      <c r="B29" s="17" t="s">
        <v>145</v>
      </c>
      <c r="C29" s="22" t="s">
        <v>146</v>
      </c>
      <c r="D29" s="17" t="s">
        <v>147</v>
      </c>
      <c r="E29" s="17" t="s">
        <v>148</v>
      </c>
      <c r="F29" s="17" t="s">
        <v>71</v>
      </c>
      <c r="G29" s="17" t="s">
        <v>100</v>
      </c>
      <c r="H29" s="17" t="s">
        <v>149</v>
      </c>
      <c r="I29" s="40" t="s">
        <v>150</v>
      </c>
      <c r="J29" s="17" t="s">
        <v>151</v>
      </c>
      <c r="K29" s="17" t="s">
        <v>159</v>
      </c>
      <c r="L29" s="53">
        <v>44621</v>
      </c>
      <c r="M29" s="67">
        <v>44926</v>
      </c>
      <c r="N29" s="17" t="s">
        <v>160</v>
      </c>
      <c r="O29" s="17" t="s">
        <v>161</v>
      </c>
      <c r="P29" s="17" t="s">
        <v>29</v>
      </c>
      <c r="Q29" s="17" t="s">
        <v>162</v>
      </c>
      <c r="R29" s="17" t="s">
        <v>153</v>
      </c>
      <c r="S29" s="17">
        <v>1</v>
      </c>
      <c r="T29" s="17" t="s">
        <v>154</v>
      </c>
      <c r="U29" s="17" t="s">
        <v>163</v>
      </c>
      <c r="V29" s="17" t="s">
        <v>155</v>
      </c>
      <c r="W29" s="17" t="s">
        <v>156</v>
      </c>
      <c r="X29" s="39">
        <v>352088000</v>
      </c>
      <c r="Y29" s="17"/>
    </row>
    <row r="30" spans="1:25" s="63" customFormat="1" ht="96" x14ac:dyDescent="0.25">
      <c r="A30" s="49">
        <v>26</v>
      </c>
      <c r="B30" s="17" t="s">
        <v>145</v>
      </c>
      <c r="C30" s="22" t="s">
        <v>146</v>
      </c>
      <c r="D30" s="17" t="s">
        <v>147</v>
      </c>
      <c r="E30" s="17" t="s">
        <v>148</v>
      </c>
      <c r="F30" s="17" t="s">
        <v>71</v>
      </c>
      <c r="G30" s="17" t="s">
        <v>100</v>
      </c>
      <c r="H30" s="17" t="s">
        <v>149</v>
      </c>
      <c r="I30" s="40" t="s">
        <v>150</v>
      </c>
      <c r="J30" s="17" t="s">
        <v>151</v>
      </c>
      <c r="K30" s="17" t="s">
        <v>164</v>
      </c>
      <c r="L30" s="53">
        <v>44621</v>
      </c>
      <c r="M30" s="67">
        <v>44926</v>
      </c>
      <c r="N30" s="17" t="s">
        <v>545</v>
      </c>
      <c r="O30" s="17" t="s">
        <v>545</v>
      </c>
      <c r="P30" s="17" t="s">
        <v>29</v>
      </c>
      <c r="Q30" s="17" t="s">
        <v>165</v>
      </c>
      <c r="R30" s="17" t="s">
        <v>153</v>
      </c>
      <c r="S30" s="17">
        <v>1</v>
      </c>
      <c r="T30" s="17" t="s">
        <v>154</v>
      </c>
      <c r="U30" s="17" t="s">
        <v>166</v>
      </c>
      <c r="V30" s="17" t="s">
        <v>158</v>
      </c>
      <c r="W30" s="17" t="s">
        <v>143</v>
      </c>
      <c r="X30" s="19" t="s">
        <v>64</v>
      </c>
      <c r="Y30" s="17"/>
    </row>
    <row r="31" spans="1:25" s="63" customFormat="1" ht="96" x14ac:dyDescent="0.25">
      <c r="A31" s="49">
        <v>27</v>
      </c>
      <c r="B31" s="17" t="s">
        <v>21</v>
      </c>
      <c r="C31" s="22" t="s">
        <v>22</v>
      </c>
      <c r="D31" s="17" t="s">
        <v>147</v>
      </c>
      <c r="E31" s="17" t="s">
        <v>148</v>
      </c>
      <c r="F31" s="17" t="s">
        <v>71</v>
      </c>
      <c r="G31" s="17" t="s">
        <v>100</v>
      </c>
      <c r="H31" s="17" t="s">
        <v>149</v>
      </c>
      <c r="I31" s="40" t="s">
        <v>150</v>
      </c>
      <c r="J31" s="17" t="s">
        <v>151</v>
      </c>
      <c r="K31" s="17" t="s">
        <v>167</v>
      </c>
      <c r="L31" s="53">
        <v>44621</v>
      </c>
      <c r="M31" s="67">
        <v>44926</v>
      </c>
      <c r="N31" s="17" t="s">
        <v>168</v>
      </c>
      <c r="O31" s="17" t="s">
        <v>169</v>
      </c>
      <c r="P31" s="17" t="s">
        <v>29</v>
      </c>
      <c r="Q31" s="17" t="s">
        <v>170</v>
      </c>
      <c r="R31" s="17" t="s">
        <v>153</v>
      </c>
      <c r="S31" s="17">
        <v>1</v>
      </c>
      <c r="T31" s="17" t="s">
        <v>154</v>
      </c>
      <c r="U31" s="17" t="s">
        <v>171</v>
      </c>
      <c r="V31" s="17" t="s">
        <v>158</v>
      </c>
      <c r="W31" s="17" t="s">
        <v>143</v>
      </c>
      <c r="X31" s="19" t="s">
        <v>64</v>
      </c>
      <c r="Y31" s="17"/>
    </row>
    <row r="32" spans="1:25" s="63" customFormat="1" ht="96" x14ac:dyDescent="0.25">
      <c r="A32" s="49">
        <v>28</v>
      </c>
      <c r="B32" s="17" t="s">
        <v>21</v>
      </c>
      <c r="C32" s="22" t="s">
        <v>22</v>
      </c>
      <c r="D32" s="17" t="s">
        <v>147</v>
      </c>
      <c r="E32" s="17" t="s">
        <v>148</v>
      </c>
      <c r="F32" s="17" t="s">
        <v>71</v>
      </c>
      <c r="G32" s="17" t="s">
        <v>100</v>
      </c>
      <c r="H32" s="17" t="s">
        <v>149</v>
      </c>
      <c r="I32" s="40" t="s">
        <v>150</v>
      </c>
      <c r="J32" s="17" t="s">
        <v>151</v>
      </c>
      <c r="K32" s="17" t="s">
        <v>172</v>
      </c>
      <c r="L32" s="53">
        <v>44562</v>
      </c>
      <c r="M32" s="67">
        <v>44926</v>
      </c>
      <c r="N32" s="17" t="s">
        <v>173</v>
      </c>
      <c r="O32" s="17" t="s">
        <v>174</v>
      </c>
      <c r="P32" s="17" t="s">
        <v>81</v>
      </c>
      <c r="Q32" s="17" t="s">
        <v>174</v>
      </c>
      <c r="R32" s="17" t="s">
        <v>116</v>
      </c>
      <c r="S32" s="20">
        <v>1</v>
      </c>
      <c r="T32" s="17" t="s">
        <v>154</v>
      </c>
      <c r="U32" s="17" t="s">
        <v>175</v>
      </c>
      <c r="V32" s="17" t="s">
        <v>155</v>
      </c>
      <c r="W32" s="17" t="s">
        <v>143</v>
      </c>
      <c r="X32" s="19" t="s">
        <v>64</v>
      </c>
      <c r="Y32" s="17"/>
    </row>
    <row r="33" spans="1:272" s="63" customFormat="1" ht="120" x14ac:dyDescent="0.25">
      <c r="A33" s="49">
        <v>29</v>
      </c>
      <c r="B33" s="17" t="s">
        <v>21</v>
      </c>
      <c r="C33" s="22" t="s">
        <v>53</v>
      </c>
      <c r="D33" s="17" t="s">
        <v>78</v>
      </c>
      <c r="E33" s="17" t="s">
        <v>176</v>
      </c>
      <c r="F33" s="17" t="s">
        <v>71</v>
      </c>
      <c r="G33" s="17" t="s">
        <v>177</v>
      </c>
      <c r="H33" s="17" t="s">
        <v>178</v>
      </c>
      <c r="I33" s="40" t="s">
        <v>179</v>
      </c>
      <c r="J33" s="17" t="s">
        <v>180</v>
      </c>
      <c r="K33" s="17" t="s">
        <v>181</v>
      </c>
      <c r="L33" s="50">
        <v>44652</v>
      </c>
      <c r="M33" s="50">
        <v>44926</v>
      </c>
      <c r="N33" s="17" t="s">
        <v>182</v>
      </c>
      <c r="O33" s="17" t="s">
        <v>183</v>
      </c>
      <c r="P33" s="17" t="s">
        <v>184</v>
      </c>
      <c r="Q33" s="17" t="s">
        <v>185</v>
      </c>
      <c r="R33" s="17" t="s">
        <v>116</v>
      </c>
      <c r="S33" s="20">
        <v>0.9</v>
      </c>
      <c r="T33" s="17" t="s">
        <v>60</v>
      </c>
      <c r="U33" s="17" t="s">
        <v>186</v>
      </c>
      <c r="V33" s="17" t="s">
        <v>131</v>
      </c>
      <c r="W33" s="17" t="s">
        <v>187</v>
      </c>
      <c r="X33" s="10">
        <v>766700000</v>
      </c>
      <c r="Y33" s="17" t="s">
        <v>188</v>
      </c>
    </row>
    <row r="34" spans="1:272" s="63" customFormat="1" ht="120" x14ac:dyDescent="0.25">
      <c r="A34" s="49">
        <v>30</v>
      </c>
      <c r="B34" s="17" t="s">
        <v>21</v>
      </c>
      <c r="C34" s="22" t="s">
        <v>53</v>
      </c>
      <c r="D34" s="17" t="s">
        <v>78</v>
      </c>
      <c r="E34" s="17" t="s">
        <v>176</v>
      </c>
      <c r="F34" s="17" t="s">
        <v>71</v>
      </c>
      <c r="G34" s="17" t="s">
        <v>177</v>
      </c>
      <c r="H34" s="17" t="s">
        <v>178</v>
      </c>
      <c r="I34" s="40" t="s">
        <v>179</v>
      </c>
      <c r="J34" s="17" t="s">
        <v>180</v>
      </c>
      <c r="K34" s="17" t="s">
        <v>189</v>
      </c>
      <c r="L34" s="50">
        <v>44652</v>
      </c>
      <c r="M34" s="50">
        <v>44926</v>
      </c>
      <c r="N34" s="17" t="s">
        <v>190</v>
      </c>
      <c r="O34" s="17" t="s">
        <v>191</v>
      </c>
      <c r="P34" s="17" t="s">
        <v>29</v>
      </c>
      <c r="Q34" s="17" t="s">
        <v>192</v>
      </c>
      <c r="R34" s="17" t="s">
        <v>116</v>
      </c>
      <c r="S34" s="20">
        <v>0.9</v>
      </c>
      <c r="T34" s="17" t="s">
        <v>60</v>
      </c>
      <c r="U34" s="17" t="s">
        <v>193</v>
      </c>
      <c r="V34" s="17" t="s">
        <v>131</v>
      </c>
      <c r="W34" s="17" t="s">
        <v>194</v>
      </c>
      <c r="X34" s="10">
        <v>377740000</v>
      </c>
      <c r="Y34" s="17" t="s">
        <v>188</v>
      </c>
    </row>
    <row r="35" spans="1:272" s="63" customFormat="1" ht="120" x14ac:dyDescent="0.25">
      <c r="A35" s="49">
        <v>31</v>
      </c>
      <c r="B35" s="17" t="s">
        <v>21</v>
      </c>
      <c r="C35" s="22" t="s">
        <v>53</v>
      </c>
      <c r="D35" s="17" t="s">
        <v>78</v>
      </c>
      <c r="E35" s="17" t="s">
        <v>176</v>
      </c>
      <c r="F35" s="17" t="s">
        <v>71</v>
      </c>
      <c r="G35" s="17" t="s">
        <v>195</v>
      </c>
      <c r="H35" s="17" t="s">
        <v>178</v>
      </c>
      <c r="I35" s="40" t="s">
        <v>179</v>
      </c>
      <c r="J35" s="17" t="s">
        <v>180</v>
      </c>
      <c r="K35" s="17" t="s">
        <v>196</v>
      </c>
      <c r="L35" s="50">
        <v>44621</v>
      </c>
      <c r="M35" s="50">
        <v>44925</v>
      </c>
      <c r="N35" s="17" t="s">
        <v>197</v>
      </c>
      <c r="O35" s="17" t="s">
        <v>198</v>
      </c>
      <c r="P35" s="17" t="s">
        <v>184</v>
      </c>
      <c r="Q35" s="17" t="s">
        <v>199</v>
      </c>
      <c r="R35" s="17" t="s">
        <v>116</v>
      </c>
      <c r="S35" s="20">
        <v>0.9</v>
      </c>
      <c r="T35" s="17" t="s">
        <v>60</v>
      </c>
      <c r="U35" s="17" t="s">
        <v>200</v>
      </c>
      <c r="V35" s="17" t="s">
        <v>131</v>
      </c>
      <c r="W35" s="17" t="s">
        <v>194</v>
      </c>
      <c r="X35" s="10">
        <v>824263566</v>
      </c>
      <c r="Y35" s="17" t="s">
        <v>201</v>
      </c>
    </row>
    <row r="36" spans="1:272" s="63" customFormat="1" ht="120" x14ac:dyDescent="0.25">
      <c r="A36" s="49">
        <v>32</v>
      </c>
      <c r="B36" s="17" t="s">
        <v>21</v>
      </c>
      <c r="C36" s="22" t="s">
        <v>53</v>
      </c>
      <c r="D36" s="17" t="s">
        <v>78</v>
      </c>
      <c r="E36" s="17" t="s">
        <v>176</v>
      </c>
      <c r="F36" s="17" t="s">
        <v>71</v>
      </c>
      <c r="G36" s="17" t="s">
        <v>177</v>
      </c>
      <c r="H36" s="17" t="s">
        <v>178</v>
      </c>
      <c r="I36" s="40" t="s">
        <v>179</v>
      </c>
      <c r="J36" s="17" t="s">
        <v>180</v>
      </c>
      <c r="K36" s="17" t="s">
        <v>202</v>
      </c>
      <c r="L36" s="50">
        <v>44562</v>
      </c>
      <c r="M36" s="50">
        <v>44925</v>
      </c>
      <c r="N36" s="17" t="s">
        <v>203</v>
      </c>
      <c r="O36" s="17" t="s">
        <v>204</v>
      </c>
      <c r="P36" s="17" t="s">
        <v>29</v>
      </c>
      <c r="Q36" s="17" t="s">
        <v>205</v>
      </c>
      <c r="R36" s="17" t="s">
        <v>30</v>
      </c>
      <c r="S36" s="17">
        <v>4</v>
      </c>
      <c r="T36" s="17" t="s">
        <v>206</v>
      </c>
      <c r="U36" s="17" t="s">
        <v>207</v>
      </c>
      <c r="V36" s="17" t="s">
        <v>131</v>
      </c>
      <c r="W36" s="17" t="s">
        <v>194</v>
      </c>
      <c r="X36" s="10">
        <v>960910664</v>
      </c>
      <c r="Y36" s="17" t="s">
        <v>188</v>
      </c>
    </row>
    <row r="37" spans="1:272" s="63" customFormat="1" ht="120" x14ac:dyDescent="0.25">
      <c r="A37" s="49">
        <v>33</v>
      </c>
      <c r="B37" s="17" t="s">
        <v>21</v>
      </c>
      <c r="C37" s="22" t="s">
        <v>53</v>
      </c>
      <c r="D37" s="17" t="s">
        <v>78</v>
      </c>
      <c r="E37" s="17" t="s">
        <v>176</v>
      </c>
      <c r="F37" s="17" t="s">
        <v>71</v>
      </c>
      <c r="G37" s="17" t="s">
        <v>208</v>
      </c>
      <c r="H37" s="17" t="s">
        <v>178</v>
      </c>
      <c r="I37" s="40" t="s">
        <v>179</v>
      </c>
      <c r="J37" s="17" t="s">
        <v>180</v>
      </c>
      <c r="K37" s="17" t="s">
        <v>209</v>
      </c>
      <c r="L37" s="53">
        <v>44682</v>
      </c>
      <c r="M37" s="53">
        <v>44926</v>
      </c>
      <c r="N37" s="17" t="s">
        <v>210</v>
      </c>
      <c r="O37" s="17" t="s">
        <v>211</v>
      </c>
      <c r="P37" s="17" t="s">
        <v>29</v>
      </c>
      <c r="Q37" s="17" t="s">
        <v>212</v>
      </c>
      <c r="R37" s="17" t="s">
        <v>116</v>
      </c>
      <c r="S37" s="20">
        <v>0.9</v>
      </c>
      <c r="T37" s="17" t="s">
        <v>60</v>
      </c>
      <c r="U37" s="17" t="s">
        <v>213</v>
      </c>
      <c r="V37" s="17" t="s">
        <v>131</v>
      </c>
      <c r="W37" s="17" t="s">
        <v>194</v>
      </c>
      <c r="X37" s="10">
        <v>757954367</v>
      </c>
      <c r="Y37" s="17" t="s">
        <v>188</v>
      </c>
    </row>
    <row r="38" spans="1:272" s="63" customFormat="1" ht="120" x14ac:dyDescent="0.25">
      <c r="A38" s="49">
        <v>34</v>
      </c>
      <c r="B38" s="17" t="s">
        <v>21</v>
      </c>
      <c r="C38" s="22" t="s">
        <v>53</v>
      </c>
      <c r="D38" s="17" t="s">
        <v>78</v>
      </c>
      <c r="E38" s="17" t="s">
        <v>176</v>
      </c>
      <c r="F38" s="17" t="s">
        <v>71</v>
      </c>
      <c r="G38" s="17" t="s">
        <v>177</v>
      </c>
      <c r="H38" s="17" t="s">
        <v>178</v>
      </c>
      <c r="I38" s="40" t="s">
        <v>179</v>
      </c>
      <c r="J38" s="17" t="s">
        <v>180</v>
      </c>
      <c r="K38" s="17" t="s">
        <v>214</v>
      </c>
      <c r="L38" s="53">
        <v>44562</v>
      </c>
      <c r="M38" s="53">
        <v>44926</v>
      </c>
      <c r="N38" s="17" t="s">
        <v>215</v>
      </c>
      <c r="O38" s="17" t="s">
        <v>216</v>
      </c>
      <c r="P38" s="17" t="s">
        <v>217</v>
      </c>
      <c r="Q38" s="17" t="s">
        <v>218</v>
      </c>
      <c r="R38" s="17" t="s">
        <v>116</v>
      </c>
      <c r="S38" s="20">
        <v>0.96</v>
      </c>
      <c r="T38" s="17" t="s">
        <v>31</v>
      </c>
      <c r="U38" s="17" t="s">
        <v>219</v>
      </c>
      <c r="V38" s="17" t="s">
        <v>131</v>
      </c>
      <c r="W38" s="17" t="s">
        <v>143</v>
      </c>
      <c r="X38" s="19" t="s">
        <v>220</v>
      </c>
      <c r="Y38" s="17" t="s">
        <v>188</v>
      </c>
    </row>
    <row r="39" spans="1:272" s="63" customFormat="1" ht="84" x14ac:dyDescent="0.25">
      <c r="A39" s="49">
        <v>35</v>
      </c>
      <c r="B39" s="17" t="s">
        <v>21</v>
      </c>
      <c r="C39" s="22" t="s">
        <v>53</v>
      </c>
      <c r="D39" s="17" t="s">
        <v>78</v>
      </c>
      <c r="E39" s="17" t="s">
        <v>23</v>
      </c>
      <c r="F39" s="17" t="s">
        <v>605</v>
      </c>
      <c r="G39" s="17" t="s">
        <v>221</v>
      </c>
      <c r="H39" s="17" t="s">
        <v>222</v>
      </c>
      <c r="I39" s="40" t="s">
        <v>606</v>
      </c>
      <c r="J39" s="17" t="s">
        <v>223</v>
      </c>
      <c r="K39" s="17" t="s">
        <v>224</v>
      </c>
      <c r="L39" s="53">
        <v>44593</v>
      </c>
      <c r="M39" s="53">
        <v>44910</v>
      </c>
      <c r="N39" s="17" t="s">
        <v>225</v>
      </c>
      <c r="O39" s="17" t="s">
        <v>225</v>
      </c>
      <c r="P39" s="17" t="s">
        <v>29</v>
      </c>
      <c r="Q39" s="17" t="s">
        <v>226</v>
      </c>
      <c r="R39" s="17" t="s">
        <v>116</v>
      </c>
      <c r="S39" s="20">
        <v>1</v>
      </c>
      <c r="T39" s="17" t="s">
        <v>60</v>
      </c>
      <c r="U39" s="17" t="s">
        <v>227</v>
      </c>
      <c r="V39" s="17" t="s">
        <v>131</v>
      </c>
      <c r="W39" s="17" t="s">
        <v>83</v>
      </c>
      <c r="X39" s="19" t="s">
        <v>111</v>
      </c>
      <c r="Y39" s="17" t="s">
        <v>111</v>
      </c>
    </row>
    <row r="40" spans="1:272" s="63" customFormat="1" ht="84" x14ac:dyDescent="0.25">
      <c r="A40" s="49">
        <v>36</v>
      </c>
      <c r="B40" s="17" t="s">
        <v>21</v>
      </c>
      <c r="C40" s="22" t="s">
        <v>53</v>
      </c>
      <c r="D40" s="17" t="s">
        <v>78</v>
      </c>
      <c r="E40" s="17" t="s">
        <v>23</v>
      </c>
      <c r="F40" s="17" t="s">
        <v>605</v>
      </c>
      <c r="G40" s="17" t="s">
        <v>221</v>
      </c>
      <c r="H40" s="17" t="s">
        <v>222</v>
      </c>
      <c r="I40" s="40" t="s">
        <v>606</v>
      </c>
      <c r="J40" s="17" t="s">
        <v>223</v>
      </c>
      <c r="K40" s="17" t="s">
        <v>228</v>
      </c>
      <c r="L40" s="53">
        <v>44571</v>
      </c>
      <c r="M40" s="53">
        <v>44910</v>
      </c>
      <c r="N40" s="17" t="s">
        <v>229</v>
      </c>
      <c r="O40" s="17" t="s">
        <v>229</v>
      </c>
      <c r="P40" s="17" t="s">
        <v>29</v>
      </c>
      <c r="Q40" s="17" t="s">
        <v>229</v>
      </c>
      <c r="R40" s="17" t="s">
        <v>30</v>
      </c>
      <c r="S40" s="17">
        <v>2</v>
      </c>
      <c r="T40" s="17" t="s">
        <v>60</v>
      </c>
      <c r="U40" s="17" t="s">
        <v>230</v>
      </c>
      <c r="V40" s="17" t="s">
        <v>125</v>
      </c>
      <c r="W40" s="17" t="s">
        <v>83</v>
      </c>
      <c r="X40" s="19" t="s">
        <v>111</v>
      </c>
      <c r="Y40" s="17" t="s">
        <v>111</v>
      </c>
    </row>
    <row r="41" spans="1:272" s="82" customFormat="1" ht="84" x14ac:dyDescent="0.2">
      <c r="A41" s="49">
        <v>37</v>
      </c>
      <c r="B41" s="17" t="s">
        <v>21</v>
      </c>
      <c r="C41" s="22" t="s">
        <v>53</v>
      </c>
      <c r="D41" s="17" t="s">
        <v>78</v>
      </c>
      <c r="E41" s="17" t="s">
        <v>23</v>
      </c>
      <c r="F41" s="17" t="s">
        <v>605</v>
      </c>
      <c r="G41" s="17" t="s">
        <v>221</v>
      </c>
      <c r="H41" s="17" t="s">
        <v>222</v>
      </c>
      <c r="I41" s="40" t="s">
        <v>606</v>
      </c>
      <c r="J41" s="17" t="s">
        <v>223</v>
      </c>
      <c r="K41" s="17" t="s">
        <v>231</v>
      </c>
      <c r="L41" s="53">
        <v>44571</v>
      </c>
      <c r="M41" s="53">
        <v>44910</v>
      </c>
      <c r="N41" s="17" t="s">
        <v>232</v>
      </c>
      <c r="O41" s="17" t="s">
        <v>232</v>
      </c>
      <c r="P41" s="17" t="s">
        <v>29</v>
      </c>
      <c r="Q41" s="17" t="s">
        <v>232</v>
      </c>
      <c r="R41" s="17" t="s">
        <v>30</v>
      </c>
      <c r="S41" s="17">
        <v>4</v>
      </c>
      <c r="T41" s="17" t="s">
        <v>60</v>
      </c>
      <c r="U41" s="17" t="s">
        <v>233</v>
      </c>
      <c r="V41" s="17" t="s">
        <v>131</v>
      </c>
      <c r="W41" s="17" t="s">
        <v>83</v>
      </c>
      <c r="X41" s="19" t="s">
        <v>111</v>
      </c>
      <c r="Y41" s="17" t="s">
        <v>111</v>
      </c>
    </row>
    <row r="42" spans="1:272" s="82" customFormat="1" ht="84" x14ac:dyDescent="0.2">
      <c r="A42" s="49">
        <v>38</v>
      </c>
      <c r="B42" s="17" t="s">
        <v>21</v>
      </c>
      <c r="C42" s="22" t="s">
        <v>53</v>
      </c>
      <c r="D42" s="17" t="s">
        <v>78</v>
      </c>
      <c r="E42" s="17" t="s">
        <v>23</v>
      </c>
      <c r="F42" s="17" t="s">
        <v>605</v>
      </c>
      <c r="G42" s="17" t="s">
        <v>221</v>
      </c>
      <c r="H42" s="17" t="s">
        <v>222</v>
      </c>
      <c r="I42" s="40" t="s">
        <v>606</v>
      </c>
      <c r="J42" s="17" t="s">
        <v>223</v>
      </c>
      <c r="K42" s="17" t="s">
        <v>234</v>
      </c>
      <c r="L42" s="53">
        <v>44571</v>
      </c>
      <c r="M42" s="53">
        <v>44910</v>
      </c>
      <c r="N42" s="17" t="s">
        <v>235</v>
      </c>
      <c r="O42" s="17" t="s">
        <v>235</v>
      </c>
      <c r="P42" s="17" t="s">
        <v>29</v>
      </c>
      <c r="Q42" s="17" t="s">
        <v>235</v>
      </c>
      <c r="R42" s="17" t="s">
        <v>30</v>
      </c>
      <c r="S42" s="17">
        <v>4</v>
      </c>
      <c r="T42" s="17" t="s">
        <v>60</v>
      </c>
      <c r="U42" s="17" t="s">
        <v>236</v>
      </c>
      <c r="V42" s="17" t="s">
        <v>131</v>
      </c>
      <c r="W42" s="17" t="s">
        <v>83</v>
      </c>
      <c r="X42" s="19" t="s">
        <v>111</v>
      </c>
      <c r="Y42" s="17" t="s">
        <v>111</v>
      </c>
    </row>
    <row r="43" spans="1:272" s="82" customFormat="1" ht="84" x14ac:dyDescent="0.2">
      <c r="A43" s="49">
        <v>39</v>
      </c>
      <c r="B43" s="17" t="s">
        <v>21</v>
      </c>
      <c r="C43" s="22" t="s">
        <v>53</v>
      </c>
      <c r="D43" s="17" t="s">
        <v>78</v>
      </c>
      <c r="E43" s="17" t="s">
        <v>23</v>
      </c>
      <c r="F43" s="17" t="s">
        <v>605</v>
      </c>
      <c r="G43" s="17" t="s">
        <v>221</v>
      </c>
      <c r="H43" s="17" t="s">
        <v>222</v>
      </c>
      <c r="I43" s="40" t="s">
        <v>606</v>
      </c>
      <c r="J43" s="17" t="s">
        <v>223</v>
      </c>
      <c r="K43" s="17" t="s">
        <v>237</v>
      </c>
      <c r="L43" s="53">
        <v>44571</v>
      </c>
      <c r="M43" s="53">
        <v>44910</v>
      </c>
      <c r="N43" s="17" t="s">
        <v>238</v>
      </c>
      <c r="O43" s="17" t="s">
        <v>238</v>
      </c>
      <c r="P43" s="17" t="s">
        <v>29</v>
      </c>
      <c r="Q43" s="17" t="s">
        <v>238</v>
      </c>
      <c r="R43" s="17" t="s">
        <v>30</v>
      </c>
      <c r="S43" s="17">
        <v>4</v>
      </c>
      <c r="T43" s="17" t="s">
        <v>60</v>
      </c>
      <c r="U43" s="17" t="s">
        <v>239</v>
      </c>
      <c r="V43" s="17" t="s">
        <v>131</v>
      </c>
      <c r="W43" s="17" t="s">
        <v>83</v>
      </c>
      <c r="X43" s="19" t="s">
        <v>111</v>
      </c>
      <c r="Y43" s="17" t="s">
        <v>111</v>
      </c>
    </row>
    <row r="44" spans="1:272" s="82" customFormat="1" ht="216" x14ac:dyDescent="0.2">
      <c r="A44" s="49">
        <v>40</v>
      </c>
      <c r="B44" s="17" t="s">
        <v>21</v>
      </c>
      <c r="C44" s="22" t="s">
        <v>53</v>
      </c>
      <c r="D44" s="17" t="s">
        <v>78</v>
      </c>
      <c r="E44" s="17" t="s">
        <v>23</v>
      </c>
      <c r="F44" s="17" t="s">
        <v>605</v>
      </c>
      <c r="G44" s="17" t="s">
        <v>221</v>
      </c>
      <c r="H44" s="17" t="s">
        <v>222</v>
      </c>
      <c r="I44" s="40" t="s">
        <v>606</v>
      </c>
      <c r="J44" s="17" t="s">
        <v>223</v>
      </c>
      <c r="K44" s="17" t="s">
        <v>240</v>
      </c>
      <c r="L44" s="53">
        <v>44571</v>
      </c>
      <c r="M44" s="53">
        <v>44910</v>
      </c>
      <c r="N44" s="17" t="s">
        <v>241</v>
      </c>
      <c r="O44" s="17" t="s">
        <v>241</v>
      </c>
      <c r="P44" s="17" t="s">
        <v>29</v>
      </c>
      <c r="Q44" s="17" t="s">
        <v>242</v>
      </c>
      <c r="R44" s="17" t="s">
        <v>116</v>
      </c>
      <c r="S44" s="20">
        <v>1</v>
      </c>
      <c r="T44" s="17" t="s">
        <v>60</v>
      </c>
      <c r="U44" s="17" t="s">
        <v>607</v>
      </c>
      <c r="V44" s="17" t="s">
        <v>131</v>
      </c>
      <c r="W44" s="17" t="s">
        <v>83</v>
      </c>
      <c r="X44" s="19" t="s">
        <v>111</v>
      </c>
      <c r="Y44" s="17" t="s">
        <v>136</v>
      </c>
    </row>
    <row r="45" spans="1:272" s="82" customFormat="1" ht="60" x14ac:dyDescent="0.2">
      <c r="A45" s="49">
        <v>41</v>
      </c>
      <c r="B45" s="17" t="s">
        <v>21</v>
      </c>
      <c r="C45" s="22" t="s">
        <v>243</v>
      </c>
      <c r="D45" s="17" t="s">
        <v>244</v>
      </c>
      <c r="E45" s="17" t="s">
        <v>144</v>
      </c>
      <c r="F45" s="17" t="s">
        <v>71</v>
      </c>
      <c r="G45" s="17" t="s">
        <v>245</v>
      </c>
      <c r="H45" s="17" t="s">
        <v>246</v>
      </c>
      <c r="I45" s="40" t="s">
        <v>247</v>
      </c>
      <c r="J45" s="17" t="s">
        <v>248</v>
      </c>
      <c r="K45" s="17" t="s">
        <v>249</v>
      </c>
      <c r="L45" s="21">
        <v>44562</v>
      </c>
      <c r="M45" s="21">
        <v>44926</v>
      </c>
      <c r="N45" s="17" t="s">
        <v>250</v>
      </c>
      <c r="O45" s="17" t="s">
        <v>250</v>
      </c>
      <c r="P45" s="17" t="s">
        <v>114</v>
      </c>
      <c r="Q45" s="17" t="s">
        <v>251</v>
      </c>
      <c r="R45" s="17" t="s">
        <v>116</v>
      </c>
      <c r="S45" s="20">
        <v>0.98</v>
      </c>
      <c r="T45" s="17" t="s">
        <v>60</v>
      </c>
      <c r="U45" s="17" t="s">
        <v>252</v>
      </c>
      <c r="V45" s="17" t="s">
        <v>131</v>
      </c>
      <c r="W45" s="17" t="s">
        <v>83</v>
      </c>
      <c r="X45" s="19" t="s">
        <v>111</v>
      </c>
      <c r="Y45" s="17" t="s">
        <v>136</v>
      </c>
    </row>
    <row r="46" spans="1:272" s="88" customFormat="1" ht="60" x14ac:dyDescent="0.2">
      <c r="A46" s="49">
        <v>42</v>
      </c>
      <c r="B46" s="17" t="s">
        <v>21</v>
      </c>
      <c r="C46" s="22" t="s">
        <v>243</v>
      </c>
      <c r="D46" s="17" t="s">
        <v>244</v>
      </c>
      <c r="E46" s="17" t="s">
        <v>144</v>
      </c>
      <c r="F46" s="17" t="s">
        <v>253</v>
      </c>
      <c r="G46" s="17" t="s">
        <v>245</v>
      </c>
      <c r="H46" s="17" t="s">
        <v>246</v>
      </c>
      <c r="I46" s="27" t="s">
        <v>247</v>
      </c>
      <c r="J46" s="17" t="s">
        <v>248</v>
      </c>
      <c r="K46" s="17" t="s">
        <v>254</v>
      </c>
      <c r="L46" s="21">
        <v>44652</v>
      </c>
      <c r="M46" s="21">
        <v>44926</v>
      </c>
      <c r="N46" s="17" t="s">
        <v>255</v>
      </c>
      <c r="O46" s="17" t="s">
        <v>255</v>
      </c>
      <c r="P46" s="17" t="s">
        <v>29</v>
      </c>
      <c r="Q46" s="17" t="s">
        <v>256</v>
      </c>
      <c r="R46" s="17" t="s">
        <v>30</v>
      </c>
      <c r="S46" s="17">
        <v>4</v>
      </c>
      <c r="T46" s="17" t="s">
        <v>31</v>
      </c>
      <c r="U46" s="17" t="s">
        <v>257</v>
      </c>
      <c r="V46" s="17" t="s">
        <v>131</v>
      </c>
      <c r="W46" s="17" t="s">
        <v>258</v>
      </c>
      <c r="X46" s="18">
        <v>1258170046</v>
      </c>
      <c r="Y46" s="17" t="s">
        <v>70</v>
      </c>
      <c r="Z46" s="87"/>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c r="IW46" s="80"/>
      <c r="IX46" s="80"/>
      <c r="IY46" s="80"/>
      <c r="IZ46" s="80"/>
      <c r="JA46" s="80"/>
      <c r="JB46" s="80"/>
      <c r="JC46" s="80"/>
      <c r="JD46" s="80"/>
      <c r="JE46" s="80"/>
      <c r="JF46" s="80"/>
      <c r="JG46" s="80"/>
      <c r="JH46" s="80"/>
      <c r="JI46" s="80"/>
      <c r="JJ46" s="80"/>
      <c r="JK46" s="80"/>
      <c r="JL46" s="80"/>
    </row>
    <row r="47" spans="1:272" s="82" customFormat="1" ht="72" x14ac:dyDescent="0.2">
      <c r="A47" s="49">
        <v>43</v>
      </c>
      <c r="B47" s="17" t="s">
        <v>21</v>
      </c>
      <c r="C47" s="22" t="s">
        <v>243</v>
      </c>
      <c r="D47" s="17" t="s">
        <v>244</v>
      </c>
      <c r="E47" s="17" t="s">
        <v>144</v>
      </c>
      <c r="F47" s="17" t="s">
        <v>71</v>
      </c>
      <c r="G47" s="17" t="s">
        <v>245</v>
      </c>
      <c r="H47" s="17" t="s">
        <v>246</v>
      </c>
      <c r="I47" s="40" t="s">
        <v>247</v>
      </c>
      <c r="J47" s="17" t="s">
        <v>248</v>
      </c>
      <c r="K47" s="17" t="s">
        <v>254</v>
      </c>
      <c r="L47" s="21">
        <v>44652</v>
      </c>
      <c r="M47" s="21">
        <v>44926</v>
      </c>
      <c r="N47" s="17" t="s">
        <v>259</v>
      </c>
      <c r="O47" s="17" t="s">
        <v>259</v>
      </c>
      <c r="P47" s="17" t="s">
        <v>29</v>
      </c>
      <c r="Q47" s="17" t="s">
        <v>260</v>
      </c>
      <c r="R47" s="17" t="s">
        <v>30</v>
      </c>
      <c r="S47" s="17">
        <v>4</v>
      </c>
      <c r="T47" s="17" t="s">
        <v>31</v>
      </c>
      <c r="U47" s="17" t="s">
        <v>261</v>
      </c>
      <c r="V47" s="17" t="s">
        <v>131</v>
      </c>
      <c r="W47" s="17" t="s">
        <v>63</v>
      </c>
      <c r="X47" s="19" t="s">
        <v>262</v>
      </c>
      <c r="Y47" s="17" t="s">
        <v>136</v>
      </c>
    </row>
    <row r="48" spans="1:272" s="82" customFormat="1" ht="84" x14ac:dyDescent="0.2">
      <c r="A48" s="49">
        <v>44</v>
      </c>
      <c r="B48" s="17" t="s">
        <v>21</v>
      </c>
      <c r="C48" s="22" t="s">
        <v>22</v>
      </c>
      <c r="D48" s="17" t="s">
        <v>263</v>
      </c>
      <c r="E48" s="17" t="s">
        <v>144</v>
      </c>
      <c r="F48" s="17" t="s">
        <v>71</v>
      </c>
      <c r="G48" s="17" t="s">
        <v>245</v>
      </c>
      <c r="H48" s="17" t="s">
        <v>246</v>
      </c>
      <c r="I48" s="40" t="s">
        <v>247</v>
      </c>
      <c r="J48" s="17" t="s">
        <v>248</v>
      </c>
      <c r="K48" s="17" t="s">
        <v>264</v>
      </c>
      <c r="L48" s="21">
        <v>44774</v>
      </c>
      <c r="M48" s="21">
        <v>44895</v>
      </c>
      <c r="N48" s="17" t="s">
        <v>265</v>
      </c>
      <c r="O48" s="17" t="s">
        <v>265</v>
      </c>
      <c r="P48" s="17" t="s">
        <v>266</v>
      </c>
      <c r="Q48" s="17" t="s">
        <v>267</v>
      </c>
      <c r="R48" s="17" t="s">
        <v>30</v>
      </c>
      <c r="S48" s="17">
        <v>1</v>
      </c>
      <c r="T48" s="17" t="s">
        <v>31</v>
      </c>
      <c r="U48" s="17" t="s">
        <v>268</v>
      </c>
      <c r="V48" s="17" t="s">
        <v>32</v>
      </c>
      <c r="W48" s="17" t="s">
        <v>258</v>
      </c>
      <c r="X48" s="18">
        <v>58076255</v>
      </c>
      <c r="Y48" s="17" t="s">
        <v>70</v>
      </c>
    </row>
    <row r="49" spans="1:25" s="82" customFormat="1" ht="60" x14ac:dyDescent="0.2">
      <c r="A49" s="49">
        <v>45</v>
      </c>
      <c r="B49" s="17" t="s">
        <v>21</v>
      </c>
      <c r="C49" s="22" t="s">
        <v>243</v>
      </c>
      <c r="D49" s="17" t="s">
        <v>244</v>
      </c>
      <c r="E49" s="17" t="s">
        <v>144</v>
      </c>
      <c r="F49" s="17" t="s">
        <v>71</v>
      </c>
      <c r="G49" s="17" t="s">
        <v>245</v>
      </c>
      <c r="H49" s="17" t="s">
        <v>246</v>
      </c>
      <c r="I49" s="40" t="s">
        <v>247</v>
      </c>
      <c r="J49" s="17" t="s">
        <v>248</v>
      </c>
      <c r="K49" s="17" t="s">
        <v>269</v>
      </c>
      <c r="L49" s="21">
        <v>44562</v>
      </c>
      <c r="M49" s="21">
        <v>44926</v>
      </c>
      <c r="N49" s="17" t="s">
        <v>270</v>
      </c>
      <c r="O49" s="17" t="s">
        <v>270</v>
      </c>
      <c r="P49" s="17" t="s">
        <v>29</v>
      </c>
      <c r="Q49" s="17" t="s">
        <v>271</v>
      </c>
      <c r="R49" s="17" t="s">
        <v>30</v>
      </c>
      <c r="S49" s="17">
        <v>1</v>
      </c>
      <c r="T49" s="17" t="s">
        <v>31</v>
      </c>
      <c r="U49" s="17" t="s">
        <v>272</v>
      </c>
      <c r="V49" s="17" t="s">
        <v>32</v>
      </c>
      <c r="W49" s="17" t="s">
        <v>258</v>
      </c>
      <c r="X49" s="18">
        <v>117149252</v>
      </c>
      <c r="Y49" s="17" t="s">
        <v>70</v>
      </c>
    </row>
    <row r="50" spans="1:25" s="82" customFormat="1" ht="84" x14ac:dyDescent="0.2">
      <c r="A50" s="49">
        <v>46</v>
      </c>
      <c r="B50" s="17" t="s">
        <v>21</v>
      </c>
      <c r="C50" s="22" t="s">
        <v>53</v>
      </c>
      <c r="D50" s="17" t="s">
        <v>78</v>
      </c>
      <c r="E50" s="17" t="s">
        <v>144</v>
      </c>
      <c r="F50" s="17" t="s">
        <v>71</v>
      </c>
      <c r="G50" s="17" t="s">
        <v>245</v>
      </c>
      <c r="H50" s="17" t="s">
        <v>246</v>
      </c>
      <c r="I50" s="40" t="s">
        <v>247</v>
      </c>
      <c r="J50" s="17" t="s">
        <v>248</v>
      </c>
      <c r="K50" s="17" t="s">
        <v>273</v>
      </c>
      <c r="L50" s="21">
        <v>44565</v>
      </c>
      <c r="M50" s="21">
        <v>44926</v>
      </c>
      <c r="N50" s="17" t="s">
        <v>274</v>
      </c>
      <c r="O50" s="17" t="s">
        <v>274</v>
      </c>
      <c r="P50" s="17" t="s">
        <v>29</v>
      </c>
      <c r="Q50" s="17" t="s">
        <v>275</v>
      </c>
      <c r="R50" s="17" t="s">
        <v>30</v>
      </c>
      <c r="S50" s="17">
        <v>1</v>
      </c>
      <c r="T50" s="17" t="s">
        <v>31</v>
      </c>
      <c r="U50" s="17" t="s">
        <v>276</v>
      </c>
      <c r="V50" s="17" t="s">
        <v>32</v>
      </c>
      <c r="W50" s="17" t="s">
        <v>258</v>
      </c>
      <c r="X50" s="18">
        <v>87762844</v>
      </c>
      <c r="Y50" s="17" t="s">
        <v>70</v>
      </c>
    </row>
    <row r="51" spans="1:25" s="82" customFormat="1" ht="84" x14ac:dyDescent="0.2">
      <c r="A51" s="49">
        <v>47</v>
      </c>
      <c r="B51" s="17" t="s">
        <v>21</v>
      </c>
      <c r="C51" s="22" t="s">
        <v>243</v>
      </c>
      <c r="D51" s="17" t="s">
        <v>244</v>
      </c>
      <c r="E51" s="17" t="s">
        <v>144</v>
      </c>
      <c r="F51" s="17" t="s">
        <v>277</v>
      </c>
      <c r="G51" s="17" t="s">
        <v>245</v>
      </c>
      <c r="H51" s="17" t="s">
        <v>246</v>
      </c>
      <c r="I51" s="40" t="s">
        <v>247</v>
      </c>
      <c r="J51" s="17" t="s">
        <v>248</v>
      </c>
      <c r="K51" s="17" t="s">
        <v>278</v>
      </c>
      <c r="L51" s="21">
        <v>44713</v>
      </c>
      <c r="M51" s="21">
        <v>44926</v>
      </c>
      <c r="N51" s="17" t="s">
        <v>279</v>
      </c>
      <c r="O51" s="17" t="s">
        <v>279</v>
      </c>
      <c r="P51" s="17" t="s">
        <v>29</v>
      </c>
      <c r="Q51" s="17" t="s">
        <v>280</v>
      </c>
      <c r="R51" s="17" t="s">
        <v>116</v>
      </c>
      <c r="S51" s="20">
        <v>1</v>
      </c>
      <c r="T51" s="17" t="s">
        <v>60</v>
      </c>
      <c r="U51" s="17" t="s">
        <v>281</v>
      </c>
      <c r="V51" s="17" t="s">
        <v>125</v>
      </c>
      <c r="W51" s="17" t="s">
        <v>258</v>
      </c>
      <c r="X51" s="18">
        <v>131724361</v>
      </c>
      <c r="Y51" s="17" t="s">
        <v>70</v>
      </c>
    </row>
    <row r="52" spans="1:25" s="82" customFormat="1" ht="60" x14ac:dyDescent="0.2">
      <c r="A52" s="49">
        <v>48</v>
      </c>
      <c r="B52" s="17" t="s">
        <v>21</v>
      </c>
      <c r="C52" s="22" t="s">
        <v>243</v>
      </c>
      <c r="D52" s="17" t="s">
        <v>244</v>
      </c>
      <c r="E52" s="17" t="s">
        <v>144</v>
      </c>
      <c r="F52" s="17" t="s">
        <v>71</v>
      </c>
      <c r="G52" s="17" t="s">
        <v>245</v>
      </c>
      <c r="H52" s="17" t="s">
        <v>246</v>
      </c>
      <c r="I52" s="40" t="s">
        <v>247</v>
      </c>
      <c r="J52" s="17" t="s">
        <v>248</v>
      </c>
      <c r="K52" s="17" t="s">
        <v>282</v>
      </c>
      <c r="L52" s="21">
        <v>44757</v>
      </c>
      <c r="M52" s="21">
        <v>44895</v>
      </c>
      <c r="N52" s="17" t="s">
        <v>283</v>
      </c>
      <c r="O52" s="17" t="s">
        <v>283</v>
      </c>
      <c r="P52" s="17" t="s">
        <v>107</v>
      </c>
      <c r="Q52" s="17" t="s">
        <v>284</v>
      </c>
      <c r="R52" s="17" t="s">
        <v>30</v>
      </c>
      <c r="S52" s="17">
        <v>4</v>
      </c>
      <c r="T52" s="17" t="s">
        <v>60</v>
      </c>
      <c r="U52" s="17" t="s">
        <v>285</v>
      </c>
      <c r="V52" s="17" t="s">
        <v>125</v>
      </c>
      <c r="W52" s="17" t="s">
        <v>83</v>
      </c>
      <c r="X52" s="18" t="s">
        <v>111</v>
      </c>
      <c r="Y52" s="17" t="s">
        <v>136</v>
      </c>
    </row>
    <row r="53" spans="1:25" s="82" customFormat="1" ht="84" x14ac:dyDescent="0.2">
      <c r="A53" s="49">
        <v>49</v>
      </c>
      <c r="B53" s="17" t="s">
        <v>21</v>
      </c>
      <c r="C53" s="22" t="s">
        <v>53</v>
      </c>
      <c r="D53" s="17" t="s">
        <v>78</v>
      </c>
      <c r="E53" s="17" t="s">
        <v>144</v>
      </c>
      <c r="F53" s="17" t="s">
        <v>71</v>
      </c>
      <c r="G53" s="17" t="s">
        <v>245</v>
      </c>
      <c r="H53" s="17" t="s">
        <v>246</v>
      </c>
      <c r="I53" s="40" t="s">
        <v>247</v>
      </c>
      <c r="J53" s="17" t="s">
        <v>248</v>
      </c>
      <c r="K53" s="17" t="s">
        <v>286</v>
      </c>
      <c r="L53" s="21">
        <v>44630</v>
      </c>
      <c r="M53" s="21">
        <v>44910</v>
      </c>
      <c r="N53" s="17" t="s">
        <v>287</v>
      </c>
      <c r="O53" s="17" t="s">
        <v>287</v>
      </c>
      <c r="P53" s="17" t="s">
        <v>29</v>
      </c>
      <c r="Q53" s="17" t="s">
        <v>288</v>
      </c>
      <c r="R53" s="17" t="s">
        <v>30</v>
      </c>
      <c r="S53" s="17">
        <v>5</v>
      </c>
      <c r="T53" s="17" t="s">
        <v>60</v>
      </c>
      <c r="U53" s="17" t="s">
        <v>289</v>
      </c>
      <c r="V53" s="17" t="s">
        <v>32</v>
      </c>
      <c r="W53" s="17" t="s">
        <v>258</v>
      </c>
      <c r="X53" s="18">
        <v>141627174</v>
      </c>
      <c r="Y53" s="17" t="s">
        <v>70</v>
      </c>
    </row>
    <row r="54" spans="1:25" s="82" customFormat="1" ht="84" x14ac:dyDescent="0.2">
      <c r="A54" s="49">
        <v>50</v>
      </c>
      <c r="B54" s="17" t="s">
        <v>21</v>
      </c>
      <c r="C54" s="22" t="s">
        <v>22</v>
      </c>
      <c r="D54" s="17" t="s">
        <v>263</v>
      </c>
      <c r="E54" s="17" t="s">
        <v>290</v>
      </c>
      <c r="F54" s="17" t="s">
        <v>291</v>
      </c>
      <c r="G54" s="17" t="s">
        <v>245</v>
      </c>
      <c r="H54" s="17" t="s">
        <v>246</v>
      </c>
      <c r="I54" s="40" t="s">
        <v>247</v>
      </c>
      <c r="J54" s="17" t="s">
        <v>248</v>
      </c>
      <c r="K54" s="17" t="s">
        <v>292</v>
      </c>
      <c r="L54" s="54">
        <v>44713</v>
      </c>
      <c r="M54" s="54">
        <v>44910</v>
      </c>
      <c r="N54" s="17" t="s">
        <v>293</v>
      </c>
      <c r="O54" s="17" t="s">
        <v>293</v>
      </c>
      <c r="P54" s="17" t="s">
        <v>266</v>
      </c>
      <c r="Q54" s="17" t="s">
        <v>294</v>
      </c>
      <c r="R54" s="17" t="s">
        <v>30</v>
      </c>
      <c r="S54" s="17">
        <v>6</v>
      </c>
      <c r="T54" s="17" t="s">
        <v>60</v>
      </c>
      <c r="U54" s="17" t="s">
        <v>295</v>
      </c>
      <c r="V54" s="17" t="s">
        <v>296</v>
      </c>
      <c r="W54" s="17" t="s">
        <v>83</v>
      </c>
      <c r="X54" s="18" t="s">
        <v>111</v>
      </c>
      <c r="Y54" s="17" t="s">
        <v>136</v>
      </c>
    </row>
    <row r="55" spans="1:25" s="82" customFormat="1" ht="84" x14ac:dyDescent="0.2">
      <c r="A55" s="49">
        <v>51</v>
      </c>
      <c r="B55" s="17" t="s">
        <v>21</v>
      </c>
      <c r="C55" s="22" t="s">
        <v>53</v>
      </c>
      <c r="D55" s="17" t="s">
        <v>78</v>
      </c>
      <c r="E55" s="17" t="s">
        <v>144</v>
      </c>
      <c r="F55" s="17" t="s">
        <v>277</v>
      </c>
      <c r="G55" s="17" t="s">
        <v>245</v>
      </c>
      <c r="H55" s="17" t="s">
        <v>246</v>
      </c>
      <c r="I55" s="40" t="s">
        <v>247</v>
      </c>
      <c r="J55" s="17" t="s">
        <v>248</v>
      </c>
      <c r="K55" s="17" t="s">
        <v>297</v>
      </c>
      <c r="L55" s="54">
        <v>44621</v>
      </c>
      <c r="M55" s="54">
        <v>44926</v>
      </c>
      <c r="N55" s="17" t="s">
        <v>298</v>
      </c>
      <c r="O55" s="17" t="s">
        <v>298</v>
      </c>
      <c r="P55" s="17" t="s">
        <v>266</v>
      </c>
      <c r="Q55" s="17" t="s">
        <v>299</v>
      </c>
      <c r="R55" s="17" t="s">
        <v>30</v>
      </c>
      <c r="S55" s="17">
        <v>1</v>
      </c>
      <c r="T55" s="17" t="s">
        <v>31</v>
      </c>
      <c r="U55" s="17" t="s">
        <v>300</v>
      </c>
      <c r="V55" s="17" t="s">
        <v>32</v>
      </c>
      <c r="W55" s="17" t="s">
        <v>258</v>
      </c>
      <c r="X55" s="19">
        <v>134123167</v>
      </c>
      <c r="Y55" s="17" t="s">
        <v>301</v>
      </c>
    </row>
    <row r="56" spans="1:25" s="82" customFormat="1" ht="84" x14ac:dyDescent="0.2">
      <c r="A56" s="49">
        <v>52</v>
      </c>
      <c r="B56" s="17" t="s">
        <v>21</v>
      </c>
      <c r="C56" s="22" t="s">
        <v>243</v>
      </c>
      <c r="D56" s="17" t="s">
        <v>244</v>
      </c>
      <c r="E56" s="17" t="s">
        <v>144</v>
      </c>
      <c r="F56" s="17" t="s">
        <v>277</v>
      </c>
      <c r="G56" s="17" t="s">
        <v>245</v>
      </c>
      <c r="H56" s="17" t="s">
        <v>246</v>
      </c>
      <c r="I56" s="40" t="s">
        <v>247</v>
      </c>
      <c r="J56" s="17" t="s">
        <v>248</v>
      </c>
      <c r="K56" s="17" t="s">
        <v>302</v>
      </c>
      <c r="L56" s="54">
        <v>44713</v>
      </c>
      <c r="M56" s="54">
        <v>44926</v>
      </c>
      <c r="N56" s="17" t="s">
        <v>303</v>
      </c>
      <c r="O56" s="17" t="s">
        <v>303</v>
      </c>
      <c r="P56" s="17" t="s">
        <v>266</v>
      </c>
      <c r="Q56" s="17" t="s">
        <v>304</v>
      </c>
      <c r="R56" s="17" t="s">
        <v>30</v>
      </c>
      <c r="S56" s="17">
        <v>2</v>
      </c>
      <c r="T56" s="17" t="s">
        <v>60</v>
      </c>
      <c r="U56" s="17" t="s">
        <v>305</v>
      </c>
      <c r="V56" s="17" t="s">
        <v>125</v>
      </c>
      <c r="W56" s="17" t="s">
        <v>83</v>
      </c>
      <c r="X56" s="19" t="s">
        <v>111</v>
      </c>
      <c r="Y56" s="17" t="s">
        <v>136</v>
      </c>
    </row>
    <row r="57" spans="1:25" s="82" customFormat="1" ht="72" x14ac:dyDescent="0.2">
      <c r="A57" s="49">
        <v>53</v>
      </c>
      <c r="B57" s="17" t="s">
        <v>21</v>
      </c>
      <c r="C57" s="22" t="s">
        <v>243</v>
      </c>
      <c r="D57" s="17" t="s">
        <v>244</v>
      </c>
      <c r="E57" s="17" t="s">
        <v>144</v>
      </c>
      <c r="F57" s="17" t="s">
        <v>277</v>
      </c>
      <c r="G57" s="17" t="s">
        <v>245</v>
      </c>
      <c r="H57" s="17" t="s">
        <v>246</v>
      </c>
      <c r="I57" s="40" t="s">
        <v>247</v>
      </c>
      <c r="J57" s="17" t="s">
        <v>248</v>
      </c>
      <c r="K57" s="17" t="s">
        <v>306</v>
      </c>
      <c r="L57" s="54">
        <v>44682</v>
      </c>
      <c r="M57" s="54" t="s">
        <v>307</v>
      </c>
      <c r="N57" s="17" t="s">
        <v>308</v>
      </c>
      <c r="O57" s="17" t="s">
        <v>308</v>
      </c>
      <c r="P57" s="17" t="s">
        <v>29</v>
      </c>
      <c r="Q57" s="17" t="s">
        <v>309</v>
      </c>
      <c r="R57" s="17" t="s">
        <v>30</v>
      </c>
      <c r="S57" s="17">
        <v>1</v>
      </c>
      <c r="T57" s="17" t="s">
        <v>60</v>
      </c>
      <c r="U57" s="17" t="s">
        <v>310</v>
      </c>
      <c r="V57" s="17" t="s">
        <v>32</v>
      </c>
      <c r="W57" s="17" t="s">
        <v>258</v>
      </c>
      <c r="X57" s="18">
        <v>56382200</v>
      </c>
      <c r="Y57" s="17" t="s">
        <v>136</v>
      </c>
    </row>
    <row r="58" spans="1:25" s="82" customFormat="1" ht="60" x14ac:dyDescent="0.2">
      <c r="A58" s="49">
        <v>54</v>
      </c>
      <c r="B58" s="17" t="s">
        <v>21</v>
      </c>
      <c r="C58" s="22" t="s">
        <v>243</v>
      </c>
      <c r="D58" s="17" t="s">
        <v>244</v>
      </c>
      <c r="E58" s="17" t="s">
        <v>144</v>
      </c>
      <c r="F58" s="17" t="s">
        <v>277</v>
      </c>
      <c r="G58" s="17" t="s">
        <v>245</v>
      </c>
      <c r="H58" s="17" t="s">
        <v>246</v>
      </c>
      <c r="I58" s="40" t="s">
        <v>247</v>
      </c>
      <c r="J58" s="17" t="s">
        <v>248</v>
      </c>
      <c r="K58" s="17" t="s">
        <v>311</v>
      </c>
      <c r="L58" s="54">
        <v>44682</v>
      </c>
      <c r="M58" s="54" t="s">
        <v>307</v>
      </c>
      <c r="N58" s="17" t="s">
        <v>312</v>
      </c>
      <c r="O58" s="17" t="s">
        <v>312</v>
      </c>
      <c r="P58" s="17" t="s">
        <v>29</v>
      </c>
      <c r="Q58" s="17" t="s">
        <v>312</v>
      </c>
      <c r="R58" s="17" t="s">
        <v>30</v>
      </c>
      <c r="S58" s="17">
        <v>1</v>
      </c>
      <c r="T58" s="17" t="s">
        <v>31</v>
      </c>
      <c r="U58" s="17" t="s">
        <v>313</v>
      </c>
      <c r="V58" s="17" t="s">
        <v>32</v>
      </c>
      <c r="W58" s="17" t="s">
        <v>83</v>
      </c>
      <c r="X58" s="19" t="s">
        <v>111</v>
      </c>
      <c r="Y58" s="17" t="s">
        <v>136</v>
      </c>
    </row>
    <row r="59" spans="1:25" s="82" customFormat="1" ht="60" x14ac:dyDescent="0.2">
      <c r="A59" s="49">
        <v>55</v>
      </c>
      <c r="B59" s="17" t="s">
        <v>21</v>
      </c>
      <c r="C59" s="22" t="s">
        <v>243</v>
      </c>
      <c r="D59" s="17" t="s">
        <v>244</v>
      </c>
      <c r="E59" s="17" t="s">
        <v>144</v>
      </c>
      <c r="F59" s="17" t="s">
        <v>277</v>
      </c>
      <c r="G59" s="17" t="s">
        <v>245</v>
      </c>
      <c r="H59" s="22" t="s">
        <v>246</v>
      </c>
      <c r="I59" s="40" t="s">
        <v>247</v>
      </c>
      <c r="J59" s="22" t="s">
        <v>248</v>
      </c>
      <c r="K59" s="17" t="s">
        <v>314</v>
      </c>
      <c r="L59" s="54">
        <v>44682</v>
      </c>
      <c r="M59" s="54" t="s">
        <v>307</v>
      </c>
      <c r="N59" s="17" t="s">
        <v>315</v>
      </c>
      <c r="O59" s="17" t="s">
        <v>315</v>
      </c>
      <c r="P59" s="17" t="s">
        <v>266</v>
      </c>
      <c r="Q59" s="17" t="s">
        <v>316</v>
      </c>
      <c r="R59" s="17" t="s">
        <v>30</v>
      </c>
      <c r="S59" s="17">
        <v>1</v>
      </c>
      <c r="T59" s="17" t="s">
        <v>60</v>
      </c>
      <c r="U59" s="17" t="s">
        <v>313</v>
      </c>
      <c r="V59" s="17" t="s">
        <v>32</v>
      </c>
      <c r="W59" s="17" t="s">
        <v>83</v>
      </c>
      <c r="X59" s="19" t="s">
        <v>111</v>
      </c>
      <c r="Y59" s="17" t="s">
        <v>136</v>
      </c>
    </row>
    <row r="60" spans="1:25" s="82" customFormat="1" ht="72" x14ac:dyDescent="0.2">
      <c r="A60" s="49">
        <v>56</v>
      </c>
      <c r="B60" s="17" t="s">
        <v>21</v>
      </c>
      <c r="C60" s="49" t="s">
        <v>146</v>
      </c>
      <c r="D60" s="17" t="s">
        <v>317</v>
      </c>
      <c r="E60" s="17" t="s">
        <v>318</v>
      </c>
      <c r="F60" s="17" t="s">
        <v>92</v>
      </c>
      <c r="G60" s="60" t="s">
        <v>319</v>
      </c>
      <c r="H60" s="17" t="s">
        <v>320</v>
      </c>
      <c r="I60" s="40" t="s">
        <v>321</v>
      </c>
      <c r="J60" s="17" t="s">
        <v>322</v>
      </c>
      <c r="K60" s="17" t="s">
        <v>323</v>
      </c>
      <c r="L60" s="61">
        <v>44576</v>
      </c>
      <c r="M60" s="61">
        <v>44926</v>
      </c>
      <c r="N60" s="21" t="s">
        <v>324</v>
      </c>
      <c r="O60" s="21" t="s">
        <v>324</v>
      </c>
      <c r="P60" s="49" t="s">
        <v>325</v>
      </c>
      <c r="Q60" s="17" t="s">
        <v>326</v>
      </c>
      <c r="R60" s="57" t="s">
        <v>30</v>
      </c>
      <c r="S60" s="49">
        <v>40</v>
      </c>
      <c r="T60" s="57" t="s">
        <v>31</v>
      </c>
      <c r="U60" s="17" t="s">
        <v>327</v>
      </c>
      <c r="V60" s="49" t="s">
        <v>125</v>
      </c>
      <c r="W60" s="17" t="s">
        <v>83</v>
      </c>
      <c r="X60" s="19"/>
      <c r="Y60" s="17"/>
    </row>
    <row r="61" spans="1:25" s="82" customFormat="1" ht="84" x14ac:dyDescent="0.2">
      <c r="A61" s="49">
        <v>57</v>
      </c>
      <c r="B61" s="17" t="s">
        <v>21</v>
      </c>
      <c r="C61" s="49" t="s">
        <v>22</v>
      </c>
      <c r="D61" s="17" t="s">
        <v>263</v>
      </c>
      <c r="E61" s="17" t="s">
        <v>290</v>
      </c>
      <c r="F61" s="17" t="s">
        <v>328</v>
      </c>
      <c r="G61" s="17" t="s">
        <v>329</v>
      </c>
      <c r="H61" s="17" t="s">
        <v>320</v>
      </c>
      <c r="I61" s="40" t="s">
        <v>321</v>
      </c>
      <c r="J61" s="17" t="s">
        <v>322</v>
      </c>
      <c r="K61" s="17" t="s">
        <v>330</v>
      </c>
      <c r="L61" s="61">
        <v>44576</v>
      </c>
      <c r="M61" s="61">
        <v>44926</v>
      </c>
      <c r="N61" s="21" t="s">
        <v>331</v>
      </c>
      <c r="O61" s="21" t="s">
        <v>331</v>
      </c>
      <c r="P61" s="49" t="s">
        <v>29</v>
      </c>
      <c r="Q61" s="17" t="s">
        <v>332</v>
      </c>
      <c r="R61" s="57" t="s">
        <v>109</v>
      </c>
      <c r="S61" s="49">
        <v>1</v>
      </c>
      <c r="T61" s="57" t="s">
        <v>31</v>
      </c>
      <c r="U61" s="17" t="s">
        <v>553</v>
      </c>
      <c r="V61" s="49" t="s">
        <v>131</v>
      </c>
      <c r="W61" s="17" t="s">
        <v>333</v>
      </c>
      <c r="X61" s="62">
        <v>1015000000</v>
      </c>
      <c r="Y61" s="17"/>
    </row>
    <row r="62" spans="1:25" s="82" customFormat="1" ht="168" x14ac:dyDescent="0.2">
      <c r="A62" s="49">
        <v>58</v>
      </c>
      <c r="B62" s="17" t="s">
        <v>21</v>
      </c>
      <c r="C62" s="22" t="s">
        <v>22</v>
      </c>
      <c r="D62" s="17" t="s">
        <v>263</v>
      </c>
      <c r="E62" s="17" t="s">
        <v>290</v>
      </c>
      <c r="F62" s="17" t="s">
        <v>328</v>
      </c>
      <c r="G62" s="17" t="s">
        <v>329</v>
      </c>
      <c r="H62" s="22" t="s">
        <v>320</v>
      </c>
      <c r="I62" s="40" t="s">
        <v>321</v>
      </c>
      <c r="J62" s="22" t="s">
        <v>322</v>
      </c>
      <c r="K62" s="17" t="s">
        <v>334</v>
      </c>
      <c r="L62" s="61">
        <v>44562</v>
      </c>
      <c r="M62" s="61">
        <v>44926</v>
      </c>
      <c r="N62" s="21" t="s">
        <v>546</v>
      </c>
      <c r="O62" s="21" t="s">
        <v>547</v>
      </c>
      <c r="P62" s="49" t="s">
        <v>29</v>
      </c>
      <c r="Q62" s="17" t="s">
        <v>336</v>
      </c>
      <c r="R62" s="57" t="s">
        <v>30</v>
      </c>
      <c r="S62" s="49">
        <v>4</v>
      </c>
      <c r="T62" s="57" t="s">
        <v>31</v>
      </c>
      <c r="U62" s="17" t="s">
        <v>548</v>
      </c>
      <c r="V62" s="49" t="s">
        <v>131</v>
      </c>
      <c r="W62" s="17" t="s">
        <v>83</v>
      </c>
      <c r="X62" s="10"/>
      <c r="Y62" s="17"/>
    </row>
    <row r="63" spans="1:25" s="82" customFormat="1" ht="84" x14ac:dyDescent="0.2">
      <c r="A63" s="49">
        <v>59</v>
      </c>
      <c r="B63" s="17" t="s">
        <v>21</v>
      </c>
      <c r="C63" s="22" t="s">
        <v>53</v>
      </c>
      <c r="D63" s="17" t="s">
        <v>263</v>
      </c>
      <c r="E63" s="17" t="s">
        <v>290</v>
      </c>
      <c r="F63" s="17" t="s">
        <v>328</v>
      </c>
      <c r="G63" s="17" t="s">
        <v>329</v>
      </c>
      <c r="H63" s="22" t="s">
        <v>320</v>
      </c>
      <c r="I63" s="40" t="s">
        <v>321</v>
      </c>
      <c r="J63" s="22" t="s">
        <v>322</v>
      </c>
      <c r="K63" s="17" t="s">
        <v>337</v>
      </c>
      <c r="L63" s="61">
        <v>44562</v>
      </c>
      <c r="M63" s="61">
        <v>44926</v>
      </c>
      <c r="N63" s="21" t="s">
        <v>338</v>
      </c>
      <c r="O63" s="21" t="s">
        <v>338</v>
      </c>
      <c r="P63" s="49" t="s">
        <v>325</v>
      </c>
      <c r="Q63" s="17" t="s">
        <v>339</v>
      </c>
      <c r="R63" s="57" t="s">
        <v>30</v>
      </c>
      <c r="S63" s="49">
        <v>14</v>
      </c>
      <c r="T63" s="57" t="s">
        <v>31</v>
      </c>
      <c r="U63" s="17" t="s">
        <v>561</v>
      </c>
      <c r="V63" s="49" t="s">
        <v>131</v>
      </c>
      <c r="W63" s="17" t="s">
        <v>340</v>
      </c>
      <c r="X63" s="10">
        <v>50365950</v>
      </c>
      <c r="Y63" s="22" t="s">
        <v>65</v>
      </c>
    </row>
    <row r="64" spans="1:25" s="82" customFormat="1" ht="120" x14ac:dyDescent="0.2">
      <c r="A64" s="49">
        <v>60</v>
      </c>
      <c r="B64" s="17" t="s">
        <v>21</v>
      </c>
      <c r="C64" s="22" t="s">
        <v>22</v>
      </c>
      <c r="D64" s="17" t="s">
        <v>263</v>
      </c>
      <c r="E64" s="17" t="s">
        <v>290</v>
      </c>
      <c r="F64" s="17" t="s">
        <v>328</v>
      </c>
      <c r="G64" s="17" t="s">
        <v>329</v>
      </c>
      <c r="H64" s="22" t="s">
        <v>320</v>
      </c>
      <c r="I64" s="40" t="s">
        <v>341</v>
      </c>
      <c r="J64" s="22" t="s">
        <v>342</v>
      </c>
      <c r="K64" s="17" t="s">
        <v>343</v>
      </c>
      <c r="L64" s="61">
        <v>44576</v>
      </c>
      <c r="M64" s="61">
        <v>44926</v>
      </c>
      <c r="N64" s="21" t="s">
        <v>344</v>
      </c>
      <c r="O64" s="21" t="s">
        <v>335</v>
      </c>
      <c r="P64" s="50" t="s">
        <v>29</v>
      </c>
      <c r="Q64" s="17" t="s">
        <v>345</v>
      </c>
      <c r="R64" s="57" t="s">
        <v>30</v>
      </c>
      <c r="S64" s="49">
        <v>1</v>
      </c>
      <c r="T64" s="57" t="s">
        <v>31</v>
      </c>
      <c r="U64" s="17" t="s">
        <v>633</v>
      </c>
      <c r="V64" s="49" t="s">
        <v>131</v>
      </c>
      <c r="W64" s="17" t="s">
        <v>333</v>
      </c>
      <c r="X64" s="10">
        <v>500000000</v>
      </c>
      <c r="Y64" s="22" t="s">
        <v>65</v>
      </c>
    </row>
    <row r="65" spans="1:272" s="82" customFormat="1" ht="84" x14ac:dyDescent="0.2">
      <c r="A65" s="49">
        <v>61</v>
      </c>
      <c r="B65" s="17" t="s">
        <v>21</v>
      </c>
      <c r="C65" s="22" t="s">
        <v>22</v>
      </c>
      <c r="D65" s="17" t="s">
        <v>263</v>
      </c>
      <c r="E65" s="17" t="s">
        <v>290</v>
      </c>
      <c r="F65" s="17" t="s">
        <v>328</v>
      </c>
      <c r="G65" s="17" t="s">
        <v>329</v>
      </c>
      <c r="H65" s="22" t="s">
        <v>320</v>
      </c>
      <c r="I65" s="40" t="s">
        <v>341</v>
      </c>
      <c r="J65" s="22" t="s">
        <v>342</v>
      </c>
      <c r="K65" s="17" t="s">
        <v>343</v>
      </c>
      <c r="L65" s="61">
        <v>44576</v>
      </c>
      <c r="M65" s="61">
        <v>44926</v>
      </c>
      <c r="N65" s="21" t="s">
        <v>551</v>
      </c>
      <c r="O65" s="21" t="s">
        <v>552</v>
      </c>
      <c r="P65" s="50" t="s">
        <v>325</v>
      </c>
      <c r="Q65" s="17" t="s">
        <v>346</v>
      </c>
      <c r="R65" s="57" t="s">
        <v>30</v>
      </c>
      <c r="S65" s="49">
        <v>1</v>
      </c>
      <c r="T65" s="57" t="s">
        <v>31</v>
      </c>
      <c r="U65" s="17" t="s">
        <v>347</v>
      </c>
      <c r="V65" s="49" t="s">
        <v>32</v>
      </c>
      <c r="W65" s="17" t="s">
        <v>333</v>
      </c>
      <c r="X65" s="10">
        <v>15000000</v>
      </c>
      <c r="Y65" s="22" t="s">
        <v>65</v>
      </c>
    </row>
    <row r="66" spans="1:272" s="82" customFormat="1" ht="96" x14ac:dyDescent="0.2">
      <c r="A66" s="49">
        <v>62</v>
      </c>
      <c r="B66" s="17" t="s">
        <v>145</v>
      </c>
      <c r="C66" s="22" t="s">
        <v>146</v>
      </c>
      <c r="D66" s="17" t="s">
        <v>147</v>
      </c>
      <c r="E66" s="17" t="s">
        <v>148</v>
      </c>
      <c r="F66" s="17" t="s">
        <v>71</v>
      </c>
      <c r="G66" s="17" t="s">
        <v>100</v>
      </c>
      <c r="H66" s="22" t="s">
        <v>320</v>
      </c>
      <c r="I66" s="40" t="s">
        <v>341</v>
      </c>
      <c r="J66" s="22" t="s">
        <v>342</v>
      </c>
      <c r="K66" s="17" t="s">
        <v>348</v>
      </c>
      <c r="L66" s="61">
        <v>44621</v>
      </c>
      <c r="M66" s="61">
        <v>44926</v>
      </c>
      <c r="N66" s="17" t="s">
        <v>349</v>
      </c>
      <c r="O66" s="17" t="s">
        <v>349</v>
      </c>
      <c r="P66" s="50" t="s">
        <v>29</v>
      </c>
      <c r="Q66" s="17" t="s">
        <v>350</v>
      </c>
      <c r="R66" s="57" t="s">
        <v>30</v>
      </c>
      <c r="S66" s="49">
        <v>4</v>
      </c>
      <c r="T66" s="57" t="s">
        <v>31</v>
      </c>
      <c r="U66" s="17" t="s">
        <v>350</v>
      </c>
      <c r="V66" s="49" t="s">
        <v>125</v>
      </c>
      <c r="W66" s="17" t="s">
        <v>340</v>
      </c>
      <c r="X66" s="10">
        <v>310000000</v>
      </c>
      <c r="Y66" s="22" t="s">
        <v>65</v>
      </c>
    </row>
    <row r="67" spans="1:272" s="82" customFormat="1" ht="96" x14ac:dyDescent="0.2">
      <c r="A67" s="49">
        <v>63</v>
      </c>
      <c r="B67" s="17" t="s">
        <v>145</v>
      </c>
      <c r="C67" s="22" t="s">
        <v>146</v>
      </c>
      <c r="D67" s="17" t="s">
        <v>147</v>
      </c>
      <c r="E67" s="17" t="s">
        <v>148</v>
      </c>
      <c r="F67" s="17" t="s">
        <v>71</v>
      </c>
      <c r="G67" s="17" t="s">
        <v>100</v>
      </c>
      <c r="H67" s="22" t="s">
        <v>320</v>
      </c>
      <c r="I67" s="40" t="s">
        <v>341</v>
      </c>
      <c r="J67" s="22" t="s">
        <v>342</v>
      </c>
      <c r="K67" s="17" t="s">
        <v>351</v>
      </c>
      <c r="L67" s="61">
        <v>44562</v>
      </c>
      <c r="M67" s="61">
        <v>44926</v>
      </c>
      <c r="N67" s="17" t="s">
        <v>352</v>
      </c>
      <c r="O67" s="17" t="s">
        <v>353</v>
      </c>
      <c r="P67" s="50" t="s">
        <v>29</v>
      </c>
      <c r="Q67" s="63" t="s">
        <v>38</v>
      </c>
      <c r="R67" s="57" t="s">
        <v>30</v>
      </c>
      <c r="S67" s="49">
        <v>1</v>
      </c>
      <c r="T67" s="57" t="s">
        <v>31</v>
      </c>
      <c r="U67" s="63" t="s">
        <v>38</v>
      </c>
      <c r="V67" s="49" t="s">
        <v>131</v>
      </c>
      <c r="W67" s="17" t="s">
        <v>340</v>
      </c>
      <c r="X67" s="10">
        <v>230000000</v>
      </c>
      <c r="Y67" s="22" t="s">
        <v>65</v>
      </c>
    </row>
    <row r="68" spans="1:272" s="82" customFormat="1" ht="96" x14ac:dyDescent="0.2">
      <c r="A68" s="49">
        <v>64</v>
      </c>
      <c r="B68" s="17" t="s">
        <v>145</v>
      </c>
      <c r="C68" s="22" t="s">
        <v>146</v>
      </c>
      <c r="D68" s="17" t="s">
        <v>147</v>
      </c>
      <c r="E68" s="17" t="s">
        <v>148</v>
      </c>
      <c r="F68" s="17" t="s">
        <v>71</v>
      </c>
      <c r="G68" s="17" t="s">
        <v>100</v>
      </c>
      <c r="H68" s="22" t="s">
        <v>320</v>
      </c>
      <c r="I68" s="40" t="s">
        <v>341</v>
      </c>
      <c r="J68" s="22" t="s">
        <v>342</v>
      </c>
      <c r="K68" s="17" t="s">
        <v>351</v>
      </c>
      <c r="L68" s="61">
        <v>44562</v>
      </c>
      <c r="M68" s="61">
        <v>44926</v>
      </c>
      <c r="N68" s="21" t="s">
        <v>354</v>
      </c>
      <c r="O68" s="21" t="s">
        <v>355</v>
      </c>
      <c r="P68" s="50" t="s">
        <v>356</v>
      </c>
      <c r="Q68" s="17" t="s">
        <v>357</v>
      </c>
      <c r="R68" s="57" t="s">
        <v>116</v>
      </c>
      <c r="S68" s="58">
        <v>0.95</v>
      </c>
      <c r="T68" s="57" t="s">
        <v>31</v>
      </c>
      <c r="U68" s="17" t="s">
        <v>634</v>
      </c>
      <c r="V68" s="49" t="s">
        <v>131</v>
      </c>
      <c r="W68" s="17" t="s">
        <v>340</v>
      </c>
      <c r="X68" s="10">
        <v>450000000</v>
      </c>
      <c r="Y68" s="22" t="s">
        <v>65</v>
      </c>
    </row>
    <row r="69" spans="1:272" s="82" customFormat="1" ht="84" x14ac:dyDescent="0.2">
      <c r="A69" s="49">
        <v>65</v>
      </c>
      <c r="B69" s="17" t="s">
        <v>21</v>
      </c>
      <c r="C69" s="22" t="s">
        <v>22</v>
      </c>
      <c r="D69" s="17" t="s">
        <v>263</v>
      </c>
      <c r="E69" s="17" t="s">
        <v>290</v>
      </c>
      <c r="F69" s="17" t="s">
        <v>328</v>
      </c>
      <c r="G69" s="17" t="s">
        <v>329</v>
      </c>
      <c r="H69" s="22" t="s">
        <v>320</v>
      </c>
      <c r="I69" s="45" t="s">
        <v>341</v>
      </c>
      <c r="J69" s="22" t="s">
        <v>342</v>
      </c>
      <c r="K69" s="17" t="s">
        <v>358</v>
      </c>
      <c r="L69" s="61">
        <v>44835</v>
      </c>
      <c r="M69" s="61">
        <v>44926</v>
      </c>
      <c r="N69" s="21" t="s">
        <v>359</v>
      </c>
      <c r="O69" s="21" t="s">
        <v>359</v>
      </c>
      <c r="P69" s="50" t="s">
        <v>360</v>
      </c>
      <c r="Q69" s="17" t="s">
        <v>361</v>
      </c>
      <c r="R69" s="57" t="s">
        <v>30</v>
      </c>
      <c r="S69" s="49">
        <v>1</v>
      </c>
      <c r="T69" s="57" t="s">
        <v>31</v>
      </c>
      <c r="U69" s="17" t="s">
        <v>362</v>
      </c>
      <c r="V69" s="49" t="s">
        <v>32</v>
      </c>
      <c r="W69" s="17" t="s">
        <v>340</v>
      </c>
      <c r="X69" s="10">
        <v>27000000</v>
      </c>
      <c r="Y69" s="22" t="s">
        <v>65</v>
      </c>
    </row>
    <row r="70" spans="1:272" s="88" customFormat="1" ht="96" x14ac:dyDescent="0.2">
      <c r="A70" s="49">
        <v>66</v>
      </c>
      <c r="B70" s="34" t="s">
        <v>21</v>
      </c>
      <c r="C70" s="14" t="s">
        <v>22</v>
      </c>
      <c r="D70" s="34" t="s">
        <v>147</v>
      </c>
      <c r="E70" s="34" t="s">
        <v>148</v>
      </c>
      <c r="F70" s="34" t="s">
        <v>71</v>
      </c>
      <c r="G70" s="34" t="s">
        <v>100</v>
      </c>
      <c r="H70" s="14" t="s">
        <v>363</v>
      </c>
      <c r="I70" s="27" t="s">
        <v>604</v>
      </c>
      <c r="J70" s="14" t="s">
        <v>364</v>
      </c>
      <c r="K70" s="34" t="s">
        <v>365</v>
      </c>
      <c r="L70" s="24">
        <v>44576</v>
      </c>
      <c r="M70" s="16">
        <v>44926</v>
      </c>
      <c r="N70" s="34" t="s">
        <v>366</v>
      </c>
      <c r="O70" s="34" t="s">
        <v>367</v>
      </c>
      <c r="P70" s="35" t="s">
        <v>142</v>
      </c>
      <c r="Q70" s="34" t="s">
        <v>368</v>
      </c>
      <c r="R70" s="34" t="s">
        <v>30</v>
      </c>
      <c r="S70" s="14">
        <v>1</v>
      </c>
      <c r="T70" s="14" t="s">
        <v>31</v>
      </c>
      <c r="U70" s="34" t="s">
        <v>369</v>
      </c>
      <c r="V70" s="34" t="s">
        <v>131</v>
      </c>
      <c r="W70" s="34" t="s">
        <v>370</v>
      </c>
      <c r="X70" s="23">
        <v>1384000000</v>
      </c>
      <c r="Y70" s="34" t="s">
        <v>65</v>
      </c>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0"/>
      <c r="FX70" s="80"/>
      <c r="FY70" s="80"/>
      <c r="FZ70" s="80"/>
      <c r="GA70" s="80"/>
      <c r="GB70" s="80"/>
      <c r="GC70" s="80"/>
      <c r="GD70" s="80"/>
      <c r="GE70" s="80"/>
      <c r="GF70" s="80"/>
      <c r="GG70" s="80"/>
      <c r="GH70" s="80"/>
      <c r="GI70" s="80"/>
      <c r="GJ70" s="80"/>
      <c r="GK70" s="80"/>
      <c r="GL70" s="80"/>
      <c r="GM70" s="80"/>
      <c r="GN70" s="80"/>
      <c r="GO70" s="80"/>
      <c r="GP70" s="80"/>
      <c r="GQ70" s="80"/>
      <c r="GR70" s="80"/>
      <c r="GS70" s="80"/>
      <c r="GT70" s="80"/>
      <c r="GU70" s="80"/>
      <c r="GV70" s="80"/>
      <c r="GW70" s="80"/>
      <c r="GX70" s="80"/>
      <c r="GY70" s="80"/>
      <c r="GZ70" s="80"/>
      <c r="HA70" s="80"/>
      <c r="HB70" s="80"/>
      <c r="HC70" s="80"/>
      <c r="HD70" s="80"/>
      <c r="HE70" s="80"/>
      <c r="HF70" s="80"/>
      <c r="HG70" s="80"/>
      <c r="HH70" s="80"/>
      <c r="HI70" s="80"/>
      <c r="HJ70" s="80"/>
      <c r="HK70" s="80"/>
      <c r="HL70" s="80"/>
      <c r="HM70" s="80"/>
      <c r="HN70" s="80"/>
      <c r="HO70" s="80"/>
      <c r="HP70" s="80"/>
      <c r="HQ70" s="80"/>
      <c r="HR70" s="80"/>
      <c r="HS70" s="80"/>
      <c r="HT70" s="80"/>
      <c r="HU70" s="80"/>
      <c r="HV70" s="80"/>
      <c r="HW70" s="80"/>
      <c r="HX70" s="80"/>
      <c r="HY70" s="80"/>
      <c r="HZ70" s="80"/>
      <c r="IA70" s="80"/>
      <c r="IB70" s="80"/>
      <c r="IC70" s="80"/>
      <c r="ID70" s="80"/>
      <c r="IE70" s="80"/>
      <c r="IF70" s="80"/>
      <c r="IG70" s="80"/>
      <c r="IH70" s="80"/>
      <c r="II70" s="80"/>
      <c r="IJ70" s="80"/>
      <c r="IK70" s="80"/>
      <c r="IL70" s="80"/>
      <c r="IM70" s="80"/>
      <c r="IN70" s="80"/>
      <c r="IO70" s="80"/>
      <c r="IP70" s="80"/>
      <c r="IQ70" s="80"/>
      <c r="IR70" s="80"/>
      <c r="IS70" s="80"/>
      <c r="IT70" s="80"/>
      <c r="IU70" s="80"/>
      <c r="IV70" s="80"/>
      <c r="IW70" s="80"/>
      <c r="IX70" s="80"/>
      <c r="IY70" s="80"/>
      <c r="IZ70" s="80"/>
      <c r="JA70" s="80"/>
      <c r="JB70" s="80"/>
      <c r="JC70" s="80"/>
      <c r="JD70" s="80"/>
      <c r="JE70" s="80"/>
      <c r="JF70" s="80"/>
      <c r="JG70" s="80"/>
      <c r="JH70" s="80"/>
      <c r="JI70" s="80"/>
      <c r="JJ70" s="80"/>
      <c r="JK70" s="80"/>
      <c r="JL70" s="80"/>
    </row>
    <row r="71" spans="1:272" s="88" customFormat="1" ht="96" x14ac:dyDescent="0.2">
      <c r="A71" s="49">
        <v>67</v>
      </c>
      <c r="B71" s="34" t="s">
        <v>21</v>
      </c>
      <c r="C71" s="14" t="s">
        <v>22</v>
      </c>
      <c r="D71" s="34" t="s">
        <v>147</v>
      </c>
      <c r="E71" s="34" t="s">
        <v>148</v>
      </c>
      <c r="F71" s="34" t="s">
        <v>71</v>
      </c>
      <c r="G71" s="34" t="s">
        <v>100</v>
      </c>
      <c r="H71" s="14" t="s">
        <v>363</v>
      </c>
      <c r="I71" s="27" t="s">
        <v>604</v>
      </c>
      <c r="J71" s="14" t="s">
        <v>364</v>
      </c>
      <c r="K71" s="34" t="s">
        <v>157</v>
      </c>
      <c r="L71" s="25">
        <v>44576</v>
      </c>
      <c r="M71" s="26">
        <v>44926</v>
      </c>
      <c r="N71" s="34" t="s">
        <v>371</v>
      </c>
      <c r="O71" s="34" t="s">
        <v>372</v>
      </c>
      <c r="P71" s="35" t="s">
        <v>142</v>
      </c>
      <c r="Q71" s="34" t="s">
        <v>373</v>
      </c>
      <c r="R71" s="34" t="s">
        <v>30</v>
      </c>
      <c r="S71" s="14">
        <v>4</v>
      </c>
      <c r="T71" s="14" t="s">
        <v>31</v>
      </c>
      <c r="U71" s="34" t="s">
        <v>375</v>
      </c>
      <c r="V71" s="34" t="s">
        <v>131</v>
      </c>
      <c r="W71" s="34" t="s">
        <v>370</v>
      </c>
      <c r="X71" s="23">
        <v>1294936000</v>
      </c>
      <c r="Y71" s="34" t="s">
        <v>65</v>
      </c>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c r="EO71" s="80"/>
      <c r="EP71" s="80"/>
      <c r="EQ71" s="80"/>
      <c r="ER71" s="80"/>
      <c r="ES71" s="80"/>
      <c r="ET71" s="80"/>
      <c r="EU71" s="80"/>
      <c r="EV71" s="80"/>
      <c r="EW71" s="80"/>
      <c r="EX71" s="80"/>
      <c r="EY71" s="80"/>
      <c r="EZ71" s="80"/>
      <c r="FA71" s="80"/>
      <c r="FB71" s="80"/>
      <c r="FC71" s="80"/>
      <c r="FD71" s="80"/>
      <c r="FE71" s="80"/>
      <c r="FF71" s="80"/>
      <c r="FG71" s="80"/>
      <c r="FH71" s="80"/>
      <c r="FI71" s="80"/>
      <c r="FJ71" s="80"/>
      <c r="FK71" s="80"/>
      <c r="FL71" s="80"/>
      <c r="FM71" s="80"/>
      <c r="FN71" s="80"/>
      <c r="FO71" s="80"/>
      <c r="FP71" s="80"/>
      <c r="FQ71" s="80"/>
      <c r="FR71" s="80"/>
      <c r="FS71" s="80"/>
      <c r="FT71" s="80"/>
      <c r="FU71" s="80"/>
      <c r="FV71" s="80"/>
      <c r="FW71" s="80"/>
      <c r="FX71" s="80"/>
      <c r="FY71" s="80"/>
      <c r="FZ71" s="80"/>
      <c r="GA71" s="80"/>
      <c r="GB71" s="80"/>
      <c r="GC71" s="80"/>
      <c r="GD71" s="80"/>
      <c r="GE71" s="80"/>
      <c r="GF71" s="80"/>
      <c r="GG71" s="80"/>
      <c r="GH71" s="80"/>
      <c r="GI71" s="80"/>
      <c r="GJ71" s="80"/>
      <c r="GK71" s="80"/>
      <c r="GL71" s="80"/>
      <c r="GM71" s="80"/>
      <c r="GN71" s="80"/>
      <c r="GO71" s="80"/>
      <c r="GP71" s="80"/>
      <c r="GQ71" s="80"/>
      <c r="GR71" s="80"/>
      <c r="GS71" s="80"/>
      <c r="GT71" s="80"/>
      <c r="GU71" s="80"/>
      <c r="GV71" s="80"/>
      <c r="GW71" s="80"/>
      <c r="GX71" s="80"/>
      <c r="GY71" s="80"/>
      <c r="GZ71" s="80"/>
      <c r="HA71" s="80"/>
      <c r="HB71" s="80"/>
      <c r="HC71" s="80"/>
      <c r="HD71" s="80"/>
      <c r="HE71" s="80"/>
      <c r="HF71" s="80"/>
      <c r="HG71" s="80"/>
      <c r="HH71" s="80"/>
      <c r="HI71" s="80"/>
      <c r="HJ71" s="80"/>
      <c r="HK71" s="80"/>
      <c r="HL71" s="80"/>
      <c r="HM71" s="80"/>
      <c r="HN71" s="80"/>
      <c r="HO71" s="80"/>
      <c r="HP71" s="80"/>
      <c r="HQ71" s="80"/>
      <c r="HR71" s="80"/>
      <c r="HS71" s="80"/>
      <c r="HT71" s="80"/>
      <c r="HU71" s="80"/>
      <c r="HV71" s="80"/>
      <c r="HW71" s="80"/>
      <c r="HX71" s="80"/>
      <c r="HY71" s="80"/>
      <c r="HZ71" s="80"/>
      <c r="IA71" s="80"/>
      <c r="IB71" s="80"/>
      <c r="IC71" s="80"/>
      <c r="ID71" s="80"/>
      <c r="IE71" s="80"/>
      <c r="IF71" s="80"/>
      <c r="IG71" s="80"/>
      <c r="IH71" s="80"/>
      <c r="II71" s="80"/>
      <c r="IJ71" s="80"/>
      <c r="IK71" s="80"/>
      <c r="IL71" s="80"/>
      <c r="IM71" s="80"/>
      <c r="IN71" s="80"/>
      <c r="IO71" s="80"/>
      <c r="IP71" s="80"/>
      <c r="IQ71" s="80"/>
      <c r="IR71" s="80"/>
      <c r="IS71" s="80"/>
      <c r="IT71" s="80"/>
      <c r="IU71" s="80"/>
      <c r="IV71" s="80"/>
      <c r="IW71" s="80"/>
      <c r="IX71" s="80"/>
      <c r="IY71" s="80"/>
      <c r="IZ71" s="80"/>
      <c r="JA71" s="80"/>
      <c r="JB71" s="80"/>
      <c r="JC71" s="80"/>
      <c r="JD71" s="80"/>
      <c r="JE71" s="80"/>
      <c r="JF71" s="80"/>
      <c r="JG71" s="80"/>
      <c r="JH71" s="80"/>
      <c r="JI71" s="80"/>
      <c r="JJ71" s="80"/>
      <c r="JK71" s="80"/>
      <c r="JL71" s="80"/>
    </row>
    <row r="72" spans="1:272" s="88" customFormat="1" ht="96" x14ac:dyDescent="0.2">
      <c r="A72" s="49">
        <v>68</v>
      </c>
      <c r="B72" s="34" t="s">
        <v>21</v>
      </c>
      <c r="C72" s="14" t="s">
        <v>22</v>
      </c>
      <c r="D72" s="34" t="s">
        <v>147</v>
      </c>
      <c r="E72" s="34" t="s">
        <v>148</v>
      </c>
      <c r="F72" s="34" t="s">
        <v>71</v>
      </c>
      <c r="G72" s="34" t="s">
        <v>100</v>
      </c>
      <c r="H72" s="14" t="s">
        <v>363</v>
      </c>
      <c r="I72" s="27" t="s">
        <v>604</v>
      </c>
      <c r="J72" s="14" t="s">
        <v>364</v>
      </c>
      <c r="K72" s="34" t="s">
        <v>376</v>
      </c>
      <c r="L72" s="24">
        <v>44576</v>
      </c>
      <c r="M72" s="16">
        <v>44926</v>
      </c>
      <c r="N72" s="34" t="s">
        <v>377</v>
      </c>
      <c r="O72" s="34" t="s">
        <v>378</v>
      </c>
      <c r="P72" s="35" t="s">
        <v>107</v>
      </c>
      <c r="Q72" s="34" t="s">
        <v>379</v>
      </c>
      <c r="R72" s="34" t="s">
        <v>30</v>
      </c>
      <c r="S72" s="14">
        <v>43</v>
      </c>
      <c r="T72" s="14" t="s">
        <v>380</v>
      </c>
      <c r="U72" s="34" t="s">
        <v>381</v>
      </c>
      <c r="V72" s="34" t="s">
        <v>131</v>
      </c>
      <c r="W72" s="34" t="s">
        <v>83</v>
      </c>
      <c r="X72" s="23">
        <v>0</v>
      </c>
      <c r="Y72" s="14" t="s">
        <v>382</v>
      </c>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c r="EO72" s="80"/>
      <c r="EP72" s="80"/>
      <c r="EQ72" s="80"/>
      <c r="ER72" s="80"/>
      <c r="ES72" s="80"/>
      <c r="ET72" s="80"/>
      <c r="EU72" s="80"/>
      <c r="EV72" s="80"/>
      <c r="EW72" s="80"/>
      <c r="EX72" s="80"/>
      <c r="EY72" s="80"/>
      <c r="EZ72" s="80"/>
      <c r="FA72" s="80"/>
      <c r="FB72" s="80"/>
      <c r="FC72" s="80"/>
      <c r="FD72" s="80"/>
      <c r="FE72" s="80"/>
      <c r="FF72" s="80"/>
      <c r="FG72" s="80"/>
      <c r="FH72" s="80"/>
      <c r="FI72" s="80"/>
      <c r="FJ72" s="80"/>
      <c r="FK72" s="80"/>
      <c r="FL72" s="80"/>
      <c r="FM72" s="80"/>
      <c r="FN72" s="80"/>
      <c r="FO72" s="80"/>
      <c r="FP72" s="80"/>
      <c r="FQ72" s="80"/>
      <c r="FR72" s="80"/>
      <c r="FS72" s="80"/>
      <c r="FT72" s="80"/>
      <c r="FU72" s="80"/>
      <c r="FV72" s="80"/>
      <c r="FW72" s="80"/>
      <c r="FX72" s="80"/>
      <c r="FY72" s="80"/>
      <c r="FZ72" s="80"/>
      <c r="GA72" s="80"/>
      <c r="GB72" s="80"/>
      <c r="GC72" s="80"/>
      <c r="GD72" s="80"/>
      <c r="GE72" s="80"/>
      <c r="GF72" s="80"/>
      <c r="GG72" s="80"/>
      <c r="GH72" s="80"/>
      <c r="GI72" s="80"/>
      <c r="GJ72" s="80"/>
      <c r="GK72" s="80"/>
      <c r="GL72" s="80"/>
      <c r="GM72" s="80"/>
      <c r="GN72" s="80"/>
      <c r="GO72" s="80"/>
      <c r="GP72" s="80"/>
      <c r="GQ72" s="80"/>
      <c r="GR72" s="80"/>
      <c r="GS72" s="80"/>
      <c r="GT72" s="80"/>
      <c r="GU72" s="80"/>
      <c r="GV72" s="80"/>
      <c r="GW72" s="80"/>
      <c r="GX72" s="80"/>
      <c r="GY72" s="80"/>
      <c r="GZ72" s="80"/>
      <c r="HA72" s="80"/>
      <c r="HB72" s="80"/>
      <c r="HC72" s="80"/>
      <c r="HD72" s="80"/>
      <c r="HE72" s="80"/>
      <c r="HF72" s="80"/>
      <c r="HG72" s="80"/>
      <c r="HH72" s="80"/>
      <c r="HI72" s="80"/>
      <c r="HJ72" s="80"/>
      <c r="HK72" s="80"/>
      <c r="HL72" s="80"/>
      <c r="HM72" s="80"/>
      <c r="HN72" s="80"/>
      <c r="HO72" s="80"/>
      <c r="HP72" s="80"/>
      <c r="HQ72" s="80"/>
      <c r="HR72" s="80"/>
      <c r="HS72" s="80"/>
      <c r="HT72" s="80"/>
      <c r="HU72" s="80"/>
      <c r="HV72" s="80"/>
      <c r="HW72" s="80"/>
      <c r="HX72" s="80"/>
      <c r="HY72" s="80"/>
      <c r="HZ72" s="80"/>
      <c r="IA72" s="80"/>
      <c r="IB72" s="80"/>
      <c r="IC72" s="80"/>
      <c r="ID72" s="80"/>
      <c r="IE72" s="80"/>
      <c r="IF72" s="80"/>
      <c r="IG72" s="80"/>
      <c r="IH72" s="80"/>
      <c r="II72" s="80"/>
      <c r="IJ72" s="80"/>
      <c r="IK72" s="80"/>
      <c r="IL72" s="80"/>
      <c r="IM72" s="80"/>
      <c r="IN72" s="80"/>
      <c r="IO72" s="80"/>
      <c r="IP72" s="80"/>
      <c r="IQ72" s="80"/>
      <c r="IR72" s="80"/>
      <c r="IS72" s="80"/>
      <c r="IT72" s="80"/>
      <c r="IU72" s="80"/>
      <c r="IV72" s="80"/>
      <c r="IW72" s="80"/>
      <c r="IX72" s="80"/>
      <c r="IY72" s="80"/>
      <c r="IZ72" s="80"/>
      <c r="JA72" s="80"/>
      <c r="JB72" s="80"/>
      <c r="JC72" s="80"/>
      <c r="JD72" s="80"/>
      <c r="JE72" s="80"/>
      <c r="JF72" s="80"/>
      <c r="JG72" s="80"/>
      <c r="JH72" s="80"/>
      <c r="JI72" s="80"/>
      <c r="JJ72" s="80"/>
      <c r="JK72" s="80"/>
      <c r="JL72" s="80"/>
    </row>
    <row r="73" spans="1:272" s="88" customFormat="1" ht="96" x14ac:dyDescent="0.2">
      <c r="A73" s="49">
        <v>69</v>
      </c>
      <c r="B73" s="34" t="s">
        <v>145</v>
      </c>
      <c r="C73" s="14" t="s">
        <v>146</v>
      </c>
      <c r="D73" s="34" t="s">
        <v>147</v>
      </c>
      <c r="E73" s="34" t="s">
        <v>148</v>
      </c>
      <c r="F73" s="34" t="s">
        <v>71</v>
      </c>
      <c r="G73" s="34" t="s">
        <v>100</v>
      </c>
      <c r="H73" s="14" t="s">
        <v>363</v>
      </c>
      <c r="I73" s="27" t="s">
        <v>604</v>
      </c>
      <c r="J73" s="14" t="s">
        <v>383</v>
      </c>
      <c r="K73" s="34" t="s">
        <v>384</v>
      </c>
      <c r="L73" s="24">
        <v>44576</v>
      </c>
      <c r="M73" s="16">
        <v>44926</v>
      </c>
      <c r="N73" s="34" t="s">
        <v>385</v>
      </c>
      <c r="O73" s="34" t="s">
        <v>386</v>
      </c>
      <c r="P73" s="35" t="s">
        <v>107</v>
      </c>
      <c r="Q73" s="34" t="s">
        <v>387</v>
      </c>
      <c r="R73" s="34" t="s">
        <v>30</v>
      </c>
      <c r="S73" s="14">
        <v>86</v>
      </c>
      <c r="T73" s="14" t="s">
        <v>380</v>
      </c>
      <c r="U73" s="34" t="s">
        <v>388</v>
      </c>
      <c r="V73" s="34" t="s">
        <v>125</v>
      </c>
      <c r="W73" s="14" t="s">
        <v>382</v>
      </c>
      <c r="X73" s="23">
        <v>0</v>
      </c>
      <c r="Y73" s="14" t="s">
        <v>382</v>
      </c>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c r="EO73" s="80"/>
      <c r="EP73" s="80"/>
      <c r="EQ73" s="80"/>
      <c r="ER73" s="80"/>
      <c r="ES73" s="80"/>
      <c r="ET73" s="80"/>
      <c r="EU73" s="80"/>
      <c r="EV73" s="80"/>
      <c r="EW73" s="80"/>
      <c r="EX73" s="80"/>
      <c r="EY73" s="80"/>
      <c r="EZ73" s="80"/>
      <c r="FA73" s="80"/>
      <c r="FB73" s="80"/>
      <c r="FC73" s="80"/>
      <c r="FD73" s="80"/>
      <c r="FE73" s="80"/>
      <c r="FF73" s="80"/>
      <c r="FG73" s="80"/>
      <c r="FH73" s="80"/>
      <c r="FI73" s="80"/>
      <c r="FJ73" s="80"/>
      <c r="FK73" s="80"/>
      <c r="FL73" s="80"/>
      <c r="FM73" s="80"/>
      <c r="FN73" s="80"/>
      <c r="FO73" s="80"/>
      <c r="FP73" s="80"/>
      <c r="FQ73" s="80"/>
      <c r="FR73" s="80"/>
      <c r="FS73" s="80"/>
      <c r="FT73" s="80"/>
      <c r="FU73" s="80"/>
      <c r="FV73" s="80"/>
      <c r="FW73" s="80"/>
      <c r="FX73" s="80"/>
      <c r="FY73" s="80"/>
      <c r="FZ73" s="80"/>
      <c r="GA73" s="80"/>
      <c r="GB73" s="80"/>
      <c r="GC73" s="80"/>
      <c r="GD73" s="80"/>
      <c r="GE73" s="80"/>
      <c r="GF73" s="80"/>
      <c r="GG73" s="80"/>
      <c r="GH73" s="80"/>
      <c r="GI73" s="80"/>
      <c r="GJ73" s="80"/>
      <c r="GK73" s="80"/>
      <c r="GL73" s="80"/>
      <c r="GM73" s="80"/>
      <c r="GN73" s="80"/>
      <c r="GO73" s="80"/>
      <c r="GP73" s="80"/>
      <c r="GQ73" s="80"/>
      <c r="GR73" s="80"/>
      <c r="GS73" s="80"/>
      <c r="GT73" s="80"/>
      <c r="GU73" s="80"/>
      <c r="GV73" s="80"/>
      <c r="GW73" s="80"/>
      <c r="GX73" s="80"/>
      <c r="GY73" s="80"/>
      <c r="GZ73" s="80"/>
      <c r="HA73" s="80"/>
      <c r="HB73" s="80"/>
      <c r="HC73" s="80"/>
      <c r="HD73" s="80"/>
      <c r="HE73" s="80"/>
      <c r="HF73" s="80"/>
      <c r="HG73" s="80"/>
      <c r="HH73" s="80"/>
      <c r="HI73" s="80"/>
      <c r="HJ73" s="80"/>
      <c r="HK73" s="80"/>
      <c r="HL73" s="80"/>
      <c r="HM73" s="80"/>
      <c r="HN73" s="80"/>
      <c r="HO73" s="80"/>
      <c r="HP73" s="80"/>
      <c r="HQ73" s="80"/>
      <c r="HR73" s="80"/>
      <c r="HS73" s="80"/>
      <c r="HT73" s="80"/>
      <c r="HU73" s="80"/>
      <c r="HV73" s="80"/>
      <c r="HW73" s="80"/>
      <c r="HX73" s="80"/>
      <c r="HY73" s="80"/>
      <c r="HZ73" s="80"/>
      <c r="IA73" s="80"/>
      <c r="IB73" s="80"/>
      <c r="IC73" s="80"/>
      <c r="ID73" s="80"/>
      <c r="IE73" s="80"/>
      <c r="IF73" s="80"/>
      <c r="IG73" s="80"/>
      <c r="IH73" s="80"/>
      <c r="II73" s="80"/>
      <c r="IJ73" s="80"/>
      <c r="IK73" s="80"/>
      <c r="IL73" s="80"/>
      <c r="IM73" s="80"/>
      <c r="IN73" s="80"/>
      <c r="IO73" s="80"/>
      <c r="IP73" s="80"/>
      <c r="IQ73" s="80"/>
      <c r="IR73" s="80"/>
      <c r="IS73" s="80"/>
      <c r="IT73" s="80"/>
      <c r="IU73" s="80"/>
      <c r="IV73" s="80"/>
      <c r="IW73" s="80"/>
      <c r="IX73" s="80"/>
      <c r="IY73" s="80"/>
      <c r="IZ73" s="80"/>
      <c r="JA73" s="80"/>
      <c r="JB73" s="80"/>
      <c r="JC73" s="80"/>
      <c r="JD73" s="80"/>
      <c r="JE73" s="80"/>
      <c r="JF73" s="80"/>
      <c r="JG73" s="80"/>
      <c r="JH73" s="80"/>
      <c r="JI73" s="80"/>
      <c r="JJ73" s="80"/>
      <c r="JK73" s="80"/>
      <c r="JL73" s="80"/>
    </row>
    <row r="74" spans="1:272" s="88" customFormat="1" ht="96" x14ac:dyDescent="0.2">
      <c r="A74" s="49">
        <v>70</v>
      </c>
      <c r="B74" s="14" t="s">
        <v>145</v>
      </c>
      <c r="C74" s="14" t="s">
        <v>146</v>
      </c>
      <c r="D74" s="14" t="s">
        <v>147</v>
      </c>
      <c r="E74" s="14" t="s">
        <v>148</v>
      </c>
      <c r="F74" s="14" t="s">
        <v>71</v>
      </c>
      <c r="G74" s="14" t="s">
        <v>100</v>
      </c>
      <c r="H74" s="14" t="s">
        <v>363</v>
      </c>
      <c r="I74" s="27" t="s">
        <v>604</v>
      </c>
      <c r="J74" s="14" t="s">
        <v>389</v>
      </c>
      <c r="K74" s="34" t="s">
        <v>390</v>
      </c>
      <c r="L74" s="24">
        <v>44576</v>
      </c>
      <c r="M74" s="16">
        <v>44926</v>
      </c>
      <c r="N74" s="14" t="s">
        <v>391</v>
      </c>
      <c r="O74" s="14" t="s">
        <v>392</v>
      </c>
      <c r="P74" s="35" t="s">
        <v>107</v>
      </c>
      <c r="Q74" s="14" t="s">
        <v>393</v>
      </c>
      <c r="R74" s="34" t="s">
        <v>30</v>
      </c>
      <c r="S74" s="14">
        <v>16</v>
      </c>
      <c r="T74" s="14" t="s">
        <v>380</v>
      </c>
      <c r="U74" s="34" t="s">
        <v>394</v>
      </c>
      <c r="V74" s="34" t="s">
        <v>131</v>
      </c>
      <c r="W74" s="14" t="s">
        <v>382</v>
      </c>
      <c r="X74" s="23">
        <v>0</v>
      </c>
      <c r="Y74" s="14" t="s">
        <v>382</v>
      </c>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c r="EN74" s="80"/>
      <c r="EO74" s="80"/>
      <c r="EP74" s="80"/>
      <c r="EQ74" s="80"/>
      <c r="ER74" s="80"/>
      <c r="ES74" s="80"/>
      <c r="ET74" s="80"/>
      <c r="EU74" s="80"/>
      <c r="EV74" s="80"/>
      <c r="EW74" s="80"/>
      <c r="EX74" s="80"/>
      <c r="EY74" s="80"/>
      <c r="EZ74" s="80"/>
      <c r="FA74" s="80"/>
      <c r="FB74" s="80"/>
      <c r="FC74" s="80"/>
      <c r="FD74" s="80"/>
      <c r="FE74" s="80"/>
      <c r="FF74" s="80"/>
      <c r="FG74" s="80"/>
      <c r="FH74" s="80"/>
      <c r="FI74" s="80"/>
      <c r="FJ74" s="80"/>
      <c r="FK74" s="80"/>
      <c r="FL74" s="80"/>
      <c r="FM74" s="80"/>
      <c r="FN74" s="80"/>
      <c r="FO74" s="80"/>
      <c r="FP74" s="80"/>
      <c r="FQ74" s="80"/>
      <c r="FR74" s="80"/>
      <c r="FS74" s="80"/>
      <c r="FT74" s="80"/>
      <c r="FU74" s="80"/>
      <c r="FV74" s="80"/>
      <c r="FW74" s="80"/>
      <c r="FX74" s="80"/>
      <c r="FY74" s="80"/>
      <c r="FZ74" s="80"/>
      <c r="GA74" s="80"/>
      <c r="GB74" s="80"/>
      <c r="GC74" s="80"/>
      <c r="GD74" s="80"/>
      <c r="GE74" s="80"/>
      <c r="GF74" s="80"/>
      <c r="GG74" s="80"/>
      <c r="GH74" s="80"/>
      <c r="GI74" s="80"/>
      <c r="GJ74" s="80"/>
      <c r="GK74" s="80"/>
      <c r="GL74" s="80"/>
      <c r="GM74" s="80"/>
      <c r="GN74" s="80"/>
      <c r="GO74" s="80"/>
      <c r="GP74" s="80"/>
      <c r="GQ74" s="80"/>
      <c r="GR74" s="80"/>
      <c r="GS74" s="80"/>
      <c r="GT74" s="80"/>
      <c r="GU74" s="80"/>
      <c r="GV74" s="80"/>
      <c r="GW74" s="80"/>
      <c r="GX74" s="80"/>
      <c r="GY74" s="80"/>
      <c r="GZ74" s="80"/>
      <c r="HA74" s="80"/>
      <c r="HB74" s="80"/>
      <c r="HC74" s="80"/>
      <c r="HD74" s="80"/>
      <c r="HE74" s="80"/>
      <c r="HF74" s="80"/>
      <c r="HG74" s="80"/>
      <c r="HH74" s="80"/>
      <c r="HI74" s="80"/>
      <c r="HJ74" s="80"/>
      <c r="HK74" s="80"/>
      <c r="HL74" s="80"/>
      <c r="HM74" s="80"/>
      <c r="HN74" s="80"/>
      <c r="HO74" s="80"/>
      <c r="HP74" s="80"/>
      <c r="HQ74" s="80"/>
      <c r="HR74" s="80"/>
      <c r="HS74" s="80"/>
      <c r="HT74" s="80"/>
      <c r="HU74" s="80"/>
      <c r="HV74" s="80"/>
      <c r="HW74" s="80"/>
      <c r="HX74" s="80"/>
      <c r="HY74" s="80"/>
      <c r="HZ74" s="80"/>
      <c r="IA74" s="80"/>
      <c r="IB74" s="80"/>
      <c r="IC74" s="80"/>
      <c r="ID74" s="80"/>
      <c r="IE74" s="80"/>
      <c r="IF74" s="80"/>
      <c r="IG74" s="80"/>
      <c r="IH74" s="80"/>
      <c r="II74" s="80"/>
      <c r="IJ74" s="80"/>
      <c r="IK74" s="80"/>
      <c r="IL74" s="80"/>
      <c r="IM74" s="80"/>
      <c r="IN74" s="80"/>
      <c r="IO74" s="80"/>
      <c r="IP74" s="80"/>
      <c r="IQ74" s="80"/>
      <c r="IR74" s="80"/>
      <c r="IS74" s="80"/>
      <c r="IT74" s="80"/>
      <c r="IU74" s="80"/>
      <c r="IV74" s="80"/>
      <c r="IW74" s="80"/>
      <c r="IX74" s="80"/>
      <c r="IY74" s="80"/>
      <c r="IZ74" s="80"/>
      <c r="JA74" s="80"/>
      <c r="JB74" s="80"/>
      <c r="JC74" s="80"/>
      <c r="JD74" s="80"/>
      <c r="JE74" s="80"/>
      <c r="JF74" s="80"/>
      <c r="JG74" s="80"/>
      <c r="JH74" s="80"/>
      <c r="JI74" s="80"/>
      <c r="JJ74" s="80"/>
      <c r="JK74" s="80"/>
      <c r="JL74" s="80"/>
    </row>
    <row r="75" spans="1:272" s="88" customFormat="1" ht="96" x14ac:dyDescent="0.2">
      <c r="A75" s="49">
        <v>71</v>
      </c>
      <c r="B75" s="34" t="s">
        <v>21</v>
      </c>
      <c r="C75" s="14" t="s">
        <v>22</v>
      </c>
      <c r="D75" s="34" t="s">
        <v>147</v>
      </c>
      <c r="E75" s="34" t="s">
        <v>148</v>
      </c>
      <c r="F75" s="34" t="s">
        <v>71</v>
      </c>
      <c r="G75" s="34" t="s">
        <v>100</v>
      </c>
      <c r="H75" s="14" t="s">
        <v>363</v>
      </c>
      <c r="I75" s="27" t="s">
        <v>604</v>
      </c>
      <c r="J75" s="14" t="s">
        <v>364</v>
      </c>
      <c r="K75" s="34" t="s">
        <v>395</v>
      </c>
      <c r="L75" s="24">
        <v>44835</v>
      </c>
      <c r="M75" s="16">
        <v>44926</v>
      </c>
      <c r="N75" s="14" t="s">
        <v>396</v>
      </c>
      <c r="O75" s="14" t="s">
        <v>397</v>
      </c>
      <c r="P75" s="35" t="s">
        <v>107</v>
      </c>
      <c r="Q75" s="14" t="s">
        <v>398</v>
      </c>
      <c r="R75" s="34" t="s">
        <v>30</v>
      </c>
      <c r="S75" s="14">
        <v>1</v>
      </c>
      <c r="T75" s="14" t="s">
        <v>380</v>
      </c>
      <c r="U75" s="14" t="s">
        <v>399</v>
      </c>
      <c r="V75" s="34" t="s">
        <v>32</v>
      </c>
      <c r="W75" s="34" t="s">
        <v>370</v>
      </c>
      <c r="X75" s="23">
        <v>27000000</v>
      </c>
      <c r="Y75" s="34" t="s">
        <v>65</v>
      </c>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c r="FI75" s="80"/>
      <c r="FJ75" s="80"/>
      <c r="FK75" s="80"/>
      <c r="FL75" s="80"/>
      <c r="FM75" s="80"/>
      <c r="FN75" s="80"/>
      <c r="FO75" s="80"/>
      <c r="FP75" s="80"/>
      <c r="FQ75" s="80"/>
      <c r="FR75" s="80"/>
      <c r="FS75" s="80"/>
      <c r="FT75" s="80"/>
      <c r="FU75" s="80"/>
      <c r="FV75" s="80"/>
      <c r="FW75" s="80"/>
      <c r="FX75" s="80"/>
      <c r="FY75" s="80"/>
      <c r="FZ75" s="80"/>
      <c r="GA75" s="80"/>
      <c r="GB75" s="80"/>
      <c r="GC75" s="80"/>
      <c r="GD75" s="80"/>
      <c r="GE75" s="80"/>
      <c r="GF75" s="80"/>
      <c r="GG75" s="80"/>
      <c r="GH75" s="80"/>
      <c r="GI75" s="80"/>
      <c r="GJ75" s="80"/>
      <c r="GK75" s="80"/>
      <c r="GL75" s="80"/>
      <c r="GM75" s="80"/>
      <c r="GN75" s="80"/>
      <c r="GO75" s="80"/>
      <c r="GP75" s="80"/>
      <c r="GQ75" s="80"/>
      <c r="GR75" s="80"/>
      <c r="GS75" s="80"/>
      <c r="GT75" s="80"/>
      <c r="GU75" s="80"/>
      <c r="GV75" s="80"/>
      <c r="GW75" s="80"/>
      <c r="GX75" s="80"/>
      <c r="GY75" s="80"/>
      <c r="GZ75" s="80"/>
      <c r="HA75" s="80"/>
      <c r="HB75" s="80"/>
      <c r="HC75" s="80"/>
      <c r="HD75" s="80"/>
      <c r="HE75" s="80"/>
      <c r="HF75" s="80"/>
      <c r="HG75" s="80"/>
      <c r="HH75" s="80"/>
      <c r="HI75" s="80"/>
      <c r="HJ75" s="80"/>
      <c r="HK75" s="80"/>
      <c r="HL75" s="80"/>
      <c r="HM75" s="80"/>
      <c r="HN75" s="80"/>
      <c r="HO75" s="80"/>
      <c r="HP75" s="80"/>
      <c r="HQ75" s="80"/>
      <c r="HR75" s="80"/>
      <c r="HS75" s="80"/>
      <c r="HT75" s="80"/>
      <c r="HU75" s="80"/>
      <c r="HV75" s="80"/>
      <c r="HW75" s="80"/>
      <c r="HX75" s="80"/>
      <c r="HY75" s="80"/>
      <c r="HZ75" s="80"/>
      <c r="IA75" s="80"/>
      <c r="IB75" s="80"/>
      <c r="IC75" s="80"/>
      <c r="ID75" s="80"/>
      <c r="IE75" s="80"/>
      <c r="IF75" s="80"/>
      <c r="IG75" s="80"/>
      <c r="IH75" s="80"/>
      <c r="II75" s="80"/>
      <c r="IJ75" s="80"/>
      <c r="IK75" s="80"/>
      <c r="IL75" s="80"/>
      <c r="IM75" s="80"/>
      <c r="IN75" s="80"/>
      <c r="IO75" s="80"/>
      <c r="IP75" s="80"/>
      <c r="IQ75" s="80"/>
      <c r="IR75" s="80"/>
      <c r="IS75" s="80"/>
      <c r="IT75" s="80"/>
      <c r="IU75" s="80"/>
      <c r="IV75" s="80"/>
      <c r="IW75" s="80"/>
      <c r="IX75" s="80"/>
      <c r="IY75" s="80"/>
      <c r="IZ75" s="80"/>
      <c r="JA75" s="80"/>
      <c r="JB75" s="80"/>
      <c r="JC75" s="80"/>
      <c r="JD75" s="80"/>
      <c r="JE75" s="80"/>
      <c r="JF75" s="80"/>
      <c r="JG75" s="80"/>
      <c r="JH75" s="80"/>
      <c r="JI75" s="80"/>
      <c r="JJ75" s="80"/>
      <c r="JK75" s="80"/>
      <c r="JL75" s="80"/>
    </row>
    <row r="76" spans="1:272" s="82" customFormat="1" ht="84" x14ac:dyDescent="0.2">
      <c r="A76" s="49">
        <v>72</v>
      </c>
      <c r="B76" s="17" t="s">
        <v>21</v>
      </c>
      <c r="C76" s="22" t="s">
        <v>53</v>
      </c>
      <c r="D76" s="17" t="s">
        <v>78</v>
      </c>
      <c r="E76" s="17" t="s">
        <v>23</v>
      </c>
      <c r="F76" s="17" t="s">
        <v>71</v>
      </c>
      <c r="G76" s="17" t="s">
        <v>400</v>
      </c>
      <c r="H76" s="22" t="s">
        <v>101</v>
      </c>
      <c r="I76" s="40" t="s">
        <v>401</v>
      </c>
      <c r="J76" s="22" t="s">
        <v>402</v>
      </c>
      <c r="K76" s="17" t="s">
        <v>403</v>
      </c>
      <c r="L76" s="53">
        <v>44562</v>
      </c>
      <c r="M76" s="53" t="s">
        <v>627</v>
      </c>
      <c r="N76" s="17" t="s">
        <v>404</v>
      </c>
      <c r="O76" s="17" t="s">
        <v>404</v>
      </c>
      <c r="P76" s="17" t="s">
        <v>81</v>
      </c>
      <c r="Q76" s="17" t="s">
        <v>405</v>
      </c>
      <c r="R76" s="57" t="s">
        <v>116</v>
      </c>
      <c r="S76" s="20">
        <v>1</v>
      </c>
      <c r="T76" s="57" t="s">
        <v>60</v>
      </c>
      <c r="U76" s="17" t="s">
        <v>406</v>
      </c>
      <c r="V76" s="57" t="s">
        <v>32</v>
      </c>
      <c r="W76" s="17" t="s">
        <v>83</v>
      </c>
      <c r="X76" s="19" t="s">
        <v>407</v>
      </c>
      <c r="Y76" s="17" t="s">
        <v>65</v>
      </c>
    </row>
    <row r="77" spans="1:272" s="82" customFormat="1" ht="84" x14ac:dyDescent="0.2">
      <c r="A77" s="49">
        <v>73</v>
      </c>
      <c r="B77" s="17" t="s">
        <v>21</v>
      </c>
      <c r="C77" s="22" t="s">
        <v>53</v>
      </c>
      <c r="D77" s="17" t="s">
        <v>78</v>
      </c>
      <c r="E77" s="17" t="s">
        <v>23</v>
      </c>
      <c r="F77" s="17" t="s">
        <v>92</v>
      </c>
      <c r="G77" s="17" t="s">
        <v>93</v>
      </c>
      <c r="H77" s="22" t="s">
        <v>101</v>
      </c>
      <c r="I77" s="40" t="s">
        <v>401</v>
      </c>
      <c r="J77" s="22" t="s">
        <v>402</v>
      </c>
      <c r="K77" s="17" t="s">
        <v>408</v>
      </c>
      <c r="L77" s="53">
        <v>44562</v>
      </c>
      <c r="M77" s="53">
        <v>44926</v>
      </c>
      <c r="N77" s="17" t="s">
        <v>409</v>
      </c>
      <c r="O77" s="17" t="s">
        <v>410</v>
      </c>
      <c r="P77" s="17" t="s">
        <v>81</v>
      </c>
      <c r="Q77" s="17" t="s">
        <v>411</v>
      </c>
      <c r="R77" s="17" t="s">
        <v>116</v>
      </c>
      <c r="S77" s="20">
        <v>1</v>
      </c>
      <c r="T77" s="17" t="s">
        <v>60</v>
      </c>
      <c r="U77" s="17" t="s">
        <v>412</v>
      </c>
      <c r="V77" s="57" t="s">
        <v>131</v>
      </c>
      <c r="W77" s="17" t="s">
        <v>83</v>
      </c>
      <c r="X77" s="19" t="s">
        <v>407</v>
      </c>
      <c r="Y77" s="17" t="s">
        <v>136</v>
      </c>
    </row>
    <row r="78" spans="1:272" s="82" customFormat="1" ht="84" x14ac:dyDescent="0.2">
      <c r="A78" s="49">
        <v>74</v>
      </c>
      <c r="B78" s="17" t="s">
        <v>21</v>
      </c>
      <c r="C78" s="22" t="s">
        <v>53</v>
      </c>
      <c r="D78" s="17" t="s">
        <v>78</v>
      </c>
      <c r="E78" s="17" t="s">
        <v>23</v>
      </c>
      <c r="F78" s="17" t="s">
        <v>71</v>
      </c>
      <c r="G78" s="17" t="s">
        <v>400</v>
      </c>
      <c r="H78" s="22" t="s">
        <v>101</v>
      </c>
      <c r="I78" s="40" t="s">
        <v>413</v>
      </c>
      <c r="J78" s="22" t="s">
        <v>414</v>
      </c>
      <c r="K78" s="17" t="s">
        <v>415</v>
      </c>
      <c r="L78" s="53">
        <v>44563</v>
      </c>
      <c r="M78" s="53">
        <v>44926</v>
      </c>
      <c r="N78" s="17" t="s">
        <v>526</v>
      </c>
      <c r="O78" s="17" t="s">
        <v>416</v>
      </c>
      <c r="P78" s="17" t="s">
        <v>417</v>
      </c>
      <c r="Q78" s="17" t="s">
        <v>527</v>
      </c>
      <c r="R78" s="17" t="s">
        <v>30</v>
      </c>
      <c r="S78" s="22">
        <v>4</v>
      </c>
      <c r="T78" s="17" t="s">
        <v>60</v>
      </c>
      <c r="U78" s="17" t="s">
        <v>528</v>
      </c>
      <c r="V78" s="17" t="s">
        <v>131</v>
      </c>
      <c r="W78" s="17" t="s">
        <v>111</v>
      </c>
      <c r="X78" s="39" t="s">
        <v>111</v>
      </c>
      <c r="Y78" s="17" t="s">
        <v>529</v>
      </c>
    </row>
    <row r="79" spans="1:272" s="82" customFormat="1" ht="84" x14ac:dyDescent="0.2">
      <c r="A79" s="49">
        <v>75</v>
      </c>
      <c r="B79" s="17" t="s">
        <v>21</v>
      </c>
      <c r="C79" s="22" t="s">
        <v>53</v>
      </c>
      <c r="D79" s="17" t="s">
        <v>78</v>
      </c>
      <c r="E79" s="17" t="s">
        <v>23</v>
      </c>
      <c r="F79" s="17" t="s">
        <v>71</v>
      </c>
      <c r="G79" s="17" t="s">
        <v>100</v>
      </c>
      <c r="H79" s="22" t="s">
        <v>101</v>
      </c>
      <c r="I79" s="40" t="s">
        <v>413</v>
      </c>
      <c r="J79" s="22" t="s">
        <v>414</v>
      </c>
      <c r="K79" s="17" t="s">
        <v>418</v>
      </c>
      <c r="L79" s="53">
        <v>44563</v>
      </c>
      <c r="M79" s="53">
        <v>44926</v>
      </c>
      <c r="N79" s="17" t="s">
        <v>530</v>
      </c>
      <c r="O79" s="17" t="s">
        <v>416</v>
      </c>
      <c r="P79" s="17" t="s">
        <v>417</v>
      </c>
      <c r="Q79" s="17" t="s">
        <v>531</v>
      </c>
      <c r="R79" s="17" t="s">
        <v>30</v>
      </c>
      <c r="S79" s="22">
        <v>4</v>
      </c>
      <c r="T79" s="17" t="s">
        <v>60</v>
      </c>
      <c r="U79" s="17" t="s">
        <v>636</v>
      </c>
      <c r="V79" s="17" t="s">
        <v>131</v>
      </c>
      <c r="W79" s="17" t="s">
        <v>532</v>
      </c>
      <c r="X79" s="39" t="s">
        <v>533</v>
      </c>
      <c r="Y79" s="17" t="s">
        <v>534</v>
      </c>
    </row>
    <row r="80" spans="1:272" s="82" customFormat="1" ht="84" x14ac:dyDescent="0.2">
      <c r="A80" s="49">
        <v>76</v>
      </c>
      <c r="B80" s="17" t="s">
        <v>21</v>
      </c>
      <c r="C80" s="22" t="s">
        <v>53</v>
      </c>
      <c r="D80" s="17" t="s">
        <v>78</v>
      </c>
      <c r="E80" s="17" t="s">
        <v>23</v>
      </c>
      <c r="F80" s="17" t="s">
        <v>71</v>
      </c>
      <c r="G80" s="17" t="s">
        <v>100</v>
      </c>
      <c r="H80" s="22" t="s">
        <v>101</v>
      </c>
      <c r="I80" s="40" t="s">
        <v>413</v>
      </c>
      <c r="J80" s="22" t="s">
        <v>414</v>
      </c>
      <c r="K80" s="17" t="s">
        <v>419</v>
      </c>
      <c r="L80" s="53">
        <v>44563</v>
      </c>
      <c r="M80" s="53">
        <v>44926</v>
      </c>
      <c r="N80" s="17" t="s">
        <v>535</v>
      </c>
      <c r="O80" s="17" t="s">
        <v>416</v>
      </c>
      <c r="P80" s="17" t="s">
        <v>417</v>
      </c>
      <c r="Q80" s="17" t="s">
        <v>536</v>
      </c>
      <c r="R80" s="20" t="s">
        <v>30</v>
      </c>
      <c r="S80" s="22">
        <v>4</v>
      </c>
      <c r="T80" s="17" t="s">
        <v>60</v>
      </c>
      <c r="U80" s="17" t="s">
        <v>635</v>
      </c>
      <c r="V80" s="17" t="s">
        <v>473</v>
      </c>
      <c r="W80" s="17" t="s">
        <v>537</v>
      </c>
      <c r="X80" s="39">
        <v>5500000</v>
      </c>
      <c r="Y80" s="17" t="s">
        <v>111</v>
      </c>
    </row>
    <row r="81" spans="1:272" s="82" customFormat="1" ht="84" x14ac:dyDescent="0.2">
      <c r="A81" s="49">
        <v>77</v>
      </c>
      <c r="B81" s="17" t="s">
        <v>21</v>
      </c>
      <c r="C81" s="22" t="s">
        <v>53</v>
      </c>
      <c r="D81" s="17" t="s">
        <v>78</v>
      </c>
      <c r="E81" s="17" t="s">
        <v>23</v>
      </c>
      <c r="F81" s="17" t="s">
        <v>71</v>
      </c>
      <c r="G81" s="17" t="s">
        <v>100</v>
      </c>
      <c r="H81" s="22" t="s">
        <v>101</v>
      </c>
      <c r="I81" s="40" t="s">
        <v>413</v>
      </c>
      <c r="J81" s="22" t="s">
        <v>414</v>
      </c>
      <c r="K81" s="17" t="s">
        <v>424</v>
      </c>
      <c r="L81" s="53">
        <v>44563</v>
      </c>
      <c r="M81" s="53">
        <v>44926</v>
      </c>
      <c r="N81" s="17" t="s">
        <v>538</v>
      </c>
      <c r="O81" s="17" t="s">
        <v>416</v>
      </c>
      <c r="P81" s="17" t="s">
        <v>417</v>
      </c>
      <c r="Q81" s="17" t="s">
        <v>539</v>
      </c>
      <c r="R81" s="17" t="s">
        <v>153</v>
      </c>
      <c r="S81" s="22">
        <v>4</v>
      </c>
      <c r="T81" s="17" t="s">
        <v>60</v>
      </c>
      <c r="U81" s="17" t="s">
        <v>540</v>
      </c>
      <c r="V81" s="17" t="s">
        <v>131</v>
      </c>
      <c r="W81" s="17" t="s">
        <v>111</v>
      </c>
      <c r="X81" s="39" t="s">
        <v>111</v>
      </c>
      <c r="Y81" s="17" t="s">
        <v>111</v>
      </c>
    </row>
    <row r="82" spans="1:272" s="82" customFormat="1" ht="84" x14ac:dyDescent="0.2">
      <c r="A82" s="49">
        <v>78</v>
      </c>
      <c r="B82" s="17" t="s">
        <v>21</v>
      </c>
      <c r="C82" s="22" t="s">
        <v>53</v>
      </c>
      <c r="D82" s="17" t="s">
        <v>78</v>
      </c>
      <c r="E82" s="17" t="s">
        <v>23</v>
      </c>
      <c r="F82" s="17" t="s">
        <v>71</v>
      </c>
      <c r="G82" s="17" t="s">
        <v>100</v>
      </c>
      <c r="H82" s="22" t="s">
        <v>101</v>
      </c>
      <c r="I82" s="40" t="s">
        <v>413</v>
      </c>
      <c r="J82" s="22" t="s">
        <v>429</v>
      </c>
      <c r="K82" s="17" t="s">
        <v>430</v>
      </c>
      <c r="L82" s="53">
        <v>44564</v>
      </c>
      <c r="M82" s="53">
        <v>44926</v>
      </c>
      <c r="N82" s="17" t="s">
        <v>420</v>
      </c>
      <c r="O82" s="17" t="s">
        <v>421</v>
      </c>
      <c r="P82" s="17" t="s">
        <v>81</v>
      </c>
      <c r="Q82" s="17" t="s">
        <v>422</v>
      </c>
      <c r="R82" s="20" t="s">
        <v>116</v>
      </c>
      <c r="S82" s="56">
        <v>1</v>
      </c>
      <c r="T82" s="17" t="s">
        <v>60</v>
      </c>
      <c r="U82" s="17" t="s">
        <v>423</v>
      </c>
      <c r="V82" s="17" t="s">
        <v>125</v>
      </c>
      <c r="W82" s="17" t="s">
        <v>111</v>
      </c>
      <c r="X82" s="39" t="s">
        <v>111</v>
      </c>
      <c r="Y82" s="17" t="s">
        <v>111</v>
      </c>
    </row>
    <row r="83" spans="1:272" s="82" customFormat="1" ht="84" x14ac:dyDescent="0.2">
      <c r="A83" s="49">
        <v>79</v>
      </c>
      <c r="B83" s="17" t="s">
        <v>21</v>
      </c>
      <c r="C83" s="22" t="s">
        <v>53</v>
      </c>
      <c r="D83" s="17" t="s">
        <v>78</v>
      </c>
      <c r="E83" s="17" t="s">
        <v>23</v>
      </c>
      <c r="F83" s="17" t="s">
        <v>71</v>
      </c>
      <c r="G83" s="17" t="s">
        <v>100</v>
      </c>
      <c r="H83" s="22" t="s">
        <v>101</v>
      </c>
      <c r="I83" s="45" t="s">
        <v>413</v>
      </c>
      <c r="J83" s="22" t="s">
        <v>429</v>
      </c>
      <c r="K83" s="17" t="s">
        <v>431</v>
      </c>
      <c r="L83" s="53">
        <v>44564</v>
      </c>
      <c r="M83" s="53">
        <v>44926</v>
      </c>
      <c r="N83" s="17" t="s">
        <v>425</v>
      </c>
      <c r="O83" s="17" t="s">
        <v>426</v>
      </c>
      <c r="P83" s="17" t="s">
        <v>81</v>
      </c>
      <c r="Q83" s="17" t="s">
        <v>427</v>
      </c>
      <c r="R83" s="17" t="s">
        <v>116</v>
      </c>
      <c r="S83" s="56">
        <v>1</v>
      </c>
      <c r="T83" s="17" t="s">
        <v>60</v>
      </c>
      <c r="U83" s="17" t="s">
        <v>428</v>
      </c>
      <c r="V83" s="17" t="s">
        <v>131</v>
      </c>
      <c r="W83" s="17" t="s">
        <v>111</v>
      </c>
      <c r="X83" s="39" t="s">
        <v>111</v>
      </c>
      <c r="Y83" s="17" t="s">
        <v>111</v>
      </c>
    </row>
    <row r="84" spans="1:272" s="82" customFormat="1" ht="84" x14ac:dyDescent="0.2">
      <c r="A84" s="49">
        <v>80</v>
      </c>
      <c r="B84" s="17" t="s">
        <v>21</v>
      </c>
      <c r="C84" s="17" t="s">
        <v>53</v>
      </c>
      <c r="D84" s="17" t="s">
        <v>78</v>
      </c>
      <c r="E84" s="17" t="s">
        <v>23</v>
      </c>
      <c r="F84" s="17" t="s">
        <v>432</v>
      </c>
      <c r="G84" s="17" t="s">
        <v>433</v>
      </c>
      <c r="H84" s="22" t="s">
        <v>101</v>
      </c>
      <c r="I84" s="22"/>
      <c r="J84" s="22" t="s">
        <v>434</v>
      </c>
      <c r="K84" s="17" t="s">
        <v>435</v>
      </c>
      <c r="L84" s="53">
        <v>44612</v>
      </c>
      <c r="M84" s="53">
        <v>44926</v>
      </c>
      <c r="N84" s="17" t="s">
        <v>629</v>
      </c>
      <c r="O84" s="17" t="s">
        <v>436</v>
      </c>
      <c r="P84" s="17" t="s">
        <v>29</v>
      </c>
      <c r="Q84" s="17" t="s">
        <v>437</v>
      </c>
      <c r="R84" s="57" t="s">
        <v>30</v>
      </c>
      <c r="S84" s="49">
        <v>1</v>
      </c>
      <c r="T84" s="57" t="s">
        <v>60</v>
      </c>
      <c r="U84" s="17" t="s">
        <v>438</v>
      </c>
      <c r="V84" s="57" t="s">
        <v>32</v>
      </c>
      <c r="W84" s="17" t="s">
        <v>370</v>
      </c>
      <c r="X84" s="59">
        <v>25000000</v>
      </c>
      <c r="Y84" s="17" t="s">
        <v>439</v>
      </c>
    </row>
    <row r="85" spans="1:272" s="82" customFormat="1" ht="84" x14ac:dyDescent="0.2">
      <c r="A85" s="49">
        <v>81</v>
      </c>
      <c r="B85" s="17" t="s">
        <v>21</v>
      </c>
      <c r="C85" s="17" t="s">
        <v>53</v>
      </c>
      <c r="D85" s="17" t="s">
        <v>78</v>
      </c>
      <c r="E85" s="17" t="s">
        <v>23</v>
      </c>
      <c r="F85" s="17" t="s">
        <v>432</v>
      </c>
      <c r="G85" s="17" t="s">
        <v>433</v>
      </c>
      <c r="H85" s="22" t="s">
        <v>101</v>
      </c>
      <c r="I85" s="22"/>
      <c r="J85" s="22" t="s">
        <v>434</v>
      </c>
      <c r="K85" s="17" t="s">
        <v>435</v>
      </c>
      <c r="L85" s="53">
        <v>44612</v>
      </c>
      <c r="M85" s="53">
        <v>44926</v>
      </c>
      <c r="N85" s="17" t="s">
        <v>440</v>
      </c>
      <c r="O85" s="17" t="s">
        <v>441</v>
      </c>
      <c r="P85" s="17" t="s">
        <v>29</v>
      </c>
      <c r="Q85" s="17" t="s">
        <v>442</v>
      </c>
      <c r="R85" s="17" t="s">
        <v>30</v>
      </c>
      <c r="S85" s="49">
        <v>9</v>
      </c>
      <c r="T85" s="57" t="s">
        <v>60</v>
      </c>
      <c r="U85" s="17" t="s">
        <v>443</v>
      </c>
      <c r="V85" s="57" t="s">
        <v>125</v>
      </c>
      <c r="W85" s="17" t="s">
        <v>370</v>
      </c>
      <c r="X85" s="59">
        <v>459225998</v>
      </c>
      <c r="Y85" s="17" t="s">
        <v>439</v>
      </c>
    </row>
    <row r="86" spans="1:272" s="82" customFormat="1" ht="84" x14ac:dyDescent="0.2">
      <c r="A86" s="49">
        <v>82</v>
      </c>
      <c r="B86" s="17" t="s">
        <v>21</v>
      </c>
      <c r="C86" s="17" t="s">
        <v>53</v>
      </c>
      <c r="D86" s="17" t="s">
        <v>78</v>
      </c>
      <c r="E86" s="17" t="s">
        <v>23</v>
      </c>
      <c r="F86" s="17" t="s">
        <v>432</v>
      </c>
      <c r="G86" s="17" t="s">
        <v>433</v>
      </c>
      <c r="H86" s="22" t="s">
        <v>101</v>
      </c>
      <c r="I86" s="22"/>
      <c r="J86" s="22" t="s">
        <v>434</v>
      </c>
      <c r="K86" s="17" t="s">
        <v>444</v>
      </c>
      <c r="L86" s="53">
        <v>44593</v>
      </c>
      <c r="M86" s="53">
        <v>44926</v>
      </c>
      <c r="N86" s="17" t="s">
        <v>599</v>
      </c>
      <c r="O86" s="17" t="s">
        <v>600</v>
      </c>
      <c r="P86" s="63" t="s">
        <v>29</v>
      </c>
      <c r="Q86" s="17" t="s">
        <v>601</v>
      </c>
      <c r="R86" s="57" t="s">
        <v>30</v>
      </c>
      <c r="S86" s="22">
        <v>1</v>
      </c>
      <c r="T86" s="17" t="s">
        <v>60</v>
      </c>
      <c r="U86" s="17" t="s">
        <v>445</v>
      </c>
      <c r="V86" s="57" t="s">
        <v>32</v>
      </c>
      <c r="W86" s="17" t="s">
        <v>370</v>
      </c>
      <c r="X86" s="59">
        <v>130000000</v>
      </c>
      <c r="Y86" s="17" t="s">
        <v>439</v>
      </c>
    </row>
    <row r="87" spans="1:272" s="82" customFormat="1" ht="84" x14ac:dyDescent="0.2">
      <c r="A87" s="49">
        <v>83</v>
      </c>
      <c r="B87" s="17" t="s">
        <v>21</v>
      </c>
      <c r="C87" s="17" t="s">
        <v>53</v>
      </c>
      <c r="D87" s="17" t="s">
        <v>78</v>
      </c>
      <c r="E87" s="17" t="s">
        <v>23</v>
      </c>
      <c r="F87" s="17" t="s">
        <v>432</v>
      </c>
      <c r="G87" s="17" t="s">
        <v>433</v>
      </c>
      <c r="H87" s="22" t="s">
        <v>101</v>
      </c>
      <c r="I87" s="22"/>
      <c r="J87" s="22" t="s">
        <v>434</v>
      </c>
      <c r="K87" s="17" t="s">
        <v>444</v>
      </c>
      <c r="L87" s="53">
        <v>44593</v>
      </c>
      <c r="M87" s="53">
        <v>44926</v>
      </c>
      <c r="N87" s="17" t="s">
        <v>549</v>
      </c>
      <c r="O87" s="17" t="s">
        <v>602</v>
      </c>
      <c r="P87" s="17" t="s">
        <v>29</v>
      </c>
      <c r="Q87" s="17" t="s">
        <v>550</v>
      </c>
      <c r="R87" s="57" t="s">
        <v>30</v>
      </c>
      <c r="S87" s="49">
        <v>1</v>
      </c>
      <c r="T87" s="17" t="s">
        <v>60</v>
      </c>
      <c r="U87" s="17" t="s">
        <v>603</v>
      </c>
      <c r="V87" s="57" t="s">
        <v>32</v>
      </c>
      <c r="W87" s="17" t="s">
        <v>370</v>
      </c>
      <c r="X87" s="59">
        <v>44600000</v>
      </c>
      <c r="Y87" s="17" t="s">
        <v>439</v>
      </c>
    </row>
    <row r="88" spans="1:272" s="82" customFormat="1" ht="84" x14ac:dyDescent="0.2">
      <c r="A88" s="49">
        <v>84</v>
      </c>
      <c r="B88" s="17" t="s">
        <v>21</v>
      </c>
      <c r="C88" s="17" t="s">
        <v>53</v>
      </c>
      <c r="D88" s="17" t="s">
        <v>78</v>
      </c>
      <c r="E88" s="17" t="s">
        <v>23</v>
      </c>
      <c r="F88" s="17" t="s">
        <v>432</v>
      </c>
      <c r="G88" s="17" t="s">
        <v>433</v>
      </c>
      <c r="H88" s="22" t="s">
        <v>101</v>
      </c>
      <c r="I88" s="22"/>
      <c r="J88" s="22" t="s">
        <v>434</v>
      </c>
      <c r="K88" s="17" t="s">
        <v>446</v>
      </c>
      <c r="L88" s="53">
        <v>44562</v>
      </c>
      <c r="M88" s="53">
        <v>44926</v>
      </c>
      <c r="N88" s="53" t="s">
        <v>447</v>
      </c>
      <c r="O88" s="53" t="s">
        <v>447</v>
      </c>
      <c r="P88" s="53" t="s">
        <v>29</v>
      </c>
      <c r="Q88" s="17" t="s">
        <v>448</v>
      </c>
      <c r="R88" s="17" t="s">
        <v>30</v>
      </c>
      <c r="S88" s="49">
        <v>4</v>
      </c>
      <c r="T88" s="57" t="s">
        <v>60</v>
      </c>
      <c r="U88" s="17" t="s">
        <v>443</v>
      </c>
      <c r="V88" s="49" t="s">
        <v>131</v>
      </c>
      <c r="W88" s="17" t="s">
        <v>83</v>
      </c>
      <c r="X88" s="59">
        <v>16864133685</v>
      </c>
      <c r="Y88" s="17" t="s">
        <v>439</v>
      </c>
    </row>
    <row r="89" spans="1:272" s="82" customFormat="1" ht="84" x14ac:dyDescent="0.2">
      <c r="A89" s="49">
        <v>85</v>
      </c>
      <c r="B89" s="17" t="s">
        <v>21</v>
      </c>
      <c r="C89" s="17" t="s">
        <v>53</v>
      </c>
      <c r="D89" s="17" t="s">
        <v>78</v>
      </c>
      <c r="E89" s="17" t="s">
        <v>23</v>
      </c>
      <c r="F89" s="17" t="s">
        <v>432</v>
      </c>
      <c r="G89" s="17" t="s">
        <v>433</v>
      </c>
      <c r="H89" s="22" t="s">
        <v>101</v>
      </c>
      <c r="I89" s="22"/>
      <c r="J89" s="22" t="s">
        <v>434</v>
      </c>
      <c r="K89" s="17" t="s">
        <v>446</v>
      </c>
      <c r="L89" s="53">
        <v>44593</v>
      </c>
      <c r="M89" s="53">
        <v>44926</v>
      </c>
      <c r="N89" s="17" t="s">
        <v>449</v>
      </c>
      <c r="O89" s="17" t="s">
        <v>450</v>
      </c>
      <c r="P89" s="17" t="s">
        <v>29</v>
      </c>
      <c r="Q89" s="56" t="s">
        <v>451</v>
      </c>
      <c r="R89" s="17" t="s">
        <v>452</v>
      </c>
      <c r="S89" s="56">
        <v>1</v>
      </c>
      <c r="T89" s="57" t="s">
        <v>131</v>
      </c>
      <c r="U89" s="17" t="s">
        <v>453</v>
      </c>
      <c r="V89" s="84" t="s">
        <v>131</v>
      </c>
      <c r="W89" s="17" t="s">
        <v>83</v>
      </c>
      <c r="X89" s="59">
        <v>300000000</v>
      </c>
      <c r="Y89" s="17" t="s">
        <v>454</v>
      </c>
    </row>
    <row r="90" spans="1:272" s="82" customFormat="1" ht="84" x14ac:dyDescent="0.2">
      <c r="A90" s="49">
        <v>86</v>
      </c>
      <c r="B90" s="17" t="s">
        <v>21</v>
      </c>
      <c r="C90" s="17" t="s">
        <v>53</v>
      </c>
      <c r="D90" s="17" t="s">
        <v>78</v>
      </c>
      <c r="E90" s="17" t="s">
        <v>23</v>
      </c>
      <c r="F90" s="17" t="s">
        <v>432</v>
      </c>
      <c r="G90" s="17" t="s">
        <v>433</v>
      </c>
      <c r="H90" s="22" t="s">
        <v>101</v>
      </c>
      <c r="I90" s="22"/>
      <c r="J90" s="22" t="s">
        <v>434</v>
      </c>
      <c r="K90" s="17" t="s">
        <v>446</v>
      </c>
      <c r="L90" s="53">
        <v>44612</v>
      </c>
      <c r="M90" s="53">
        <v>44926</v>
      </c>
      <c r="N90" s="17" t="s">
        <v>455</v>
      </c>
      <c r="O90" s="17" t="s">
        <v>456</v>
      </c>
      <c r="P90" s="17" t="s">
        <v>29</v>
      </c>
      <c r="Q90" s="56" t="s">
        <v>457</v>
      </c>
      <c r="R90" s="17" t="s">
        <v>116</v>
      </c>
      <c r="S90" s="56">
        <v>1</v>
      </c>
      <c r="T90" s="57" t="s">
        <v>131</v>
      </c>
      <c r="U90" s="17" t="s">
        <v>458</v>
      </c>
      <c r="V90" s="84" t="s">
        <v>131</v>
      </c>
      <c r="W90" s="17" t="s">
        <v>83</v>
      </c>
      <c r="X90" s="59">
        <v>756800000</v>
      </c>
      <c r="Y90" s="17" t="s">
        <v>459</v>
      </c>
    </row>
    <row r="91" spans="1:272" s="82" customFormat="1" ht="84" x14ac:dyDescent="0.2">
      <c r="A91" s="49">
        <v>87</v>
      </c>
      <c r="B91" s="17" t="s">
        <v>21</v>
      </c>
      <c r="C91" s="17" t="s">
        <v>53</v>
      </c>
      <c r="D91" s="17" t="s">
        <v>78</v>
      </c>
      <c r="E91" s="17" t="s">
        <v>23</v>
      </c>
      <c r="F91" s="17" t="s">
        <v>432</v>
      </c>
      <c r="G91" s="17" t="s">
        <v>433</v>
      </c>
      <c r="H91" s="22" t="s">
        <v>101</v>
      </c>
      <c r="I91" s="22"/>
      <c r="J91" s="22" t="s">
        <v>434</v>
      </c>
      <c r="K91" s="17" t="s">
        <v>446</v>
      </c>
      <c r="L91" s="53">
        <v>44612</v>
      </c>
      <c r="M91" s="53">
        <v>44926</v>
      </c>
      <c r="N91" s="17" t="s">
        <v>460</v>
      </c>
      <c r="O91" s="17" t="s">
        <v>460</v>
      </c>
      <c r="P91" s="56" t="s">
        <v>29</v>
      </c>
      <c r="Q91" s="56" t="s">
        <v>461</v>
      </c>
      <c r="R91" s="57" t="s">
        <v>116</v>
      </c>
      <c r="S91" s="20">
        <v>1</v>
      </c>
      <c r="T91" s="17" t="s">
        <v>131</v>
      </c>
      <c r="U91" s="17" t="s">
        <v>458</v>
      </c>
      <c r="V91" s="57" t="s">
        <v>131</v>
      </c>
      <c r="W91" s="17" t="s">
        <v>83</v>
      </c>
      <c r="X91" s="59">
        <v>43200000</v>
      </c>
      <c r="Y91" s="17" t="s">
        <v>462</v>
      </c>
    </row>
    <row r="92" spans="1:272" s="82" customFormat="1" ht="84" x14ac:dyDescent="0.2">
      <c r="A92" s="49">
        <v>88</v>
      </c>
      <c r="B92" s="17" t="s">
        <v>21</v>
      </c>
      <c r="C92" s="17" t="s">
        <v>53</v>
      </c>
      <c r="D92" s="17" t="s">
        <v>78</v>
      </c>
      <c r="E92" s="17" t="s">
        <v>23</v>
      </c>
      <c r="F92" s="17" t="s">
        <v>432</v>
      </c>
      <c r="G92" s="17" t="s">
        <v>433</v>
      </c>
      <c r="H92" s="22" t="s">
        <v>101</v>
      </c>
      <c r="I92" s="22"/>
      <c r="J92" s="22" t="s">
        <v>434</v>
      </c>
      <c r="K92" s="17" t="s">
        <v>446</v>
      </c>
      <c r="L92" s="53">
        <v>44591</v>
      </c>
      <c r="M92" s="53">
        <v>44926</v>
      </c>
      <c r="N92" s="17" t="s">
        <v>463</v>
      </c>
      <c r="O92" s="17" t="s">
        <v>464</v>
      </c>
      <c r="P92" s="63" t="s">
        <v>29</v>
      </c>
      <c r="Q92" s="17" t="s">
        <v>465</v>
      </c>
      <c r="R92" s="56" t="s">
        <v>452</v>
      </c>
      <c r="S92" s="56">
        <v>1</v>
      </c>
      <c r="T92" s="63" t="s">
        <v>131</v>
      </c>
      <c r="U92" s="17" t="s">
        <v>458</v>
      </c>
      <c r="V92" s="57" t="s">
        <v>131</v>
      </c>
      <c r="W92" s="17" t="s">
        <v>83</v>
      </c>
      <c r="X92" s="59">
        <v>72722945</v>
      </c>
      <c r="Y92" s="17" t="s">
        <v>466</v>
      </c>
    </row>
    <row r="93" spans="1:272" s="88" customFormat="1" ht="72" x14ac:dyDescent="0.2">
      <c r="A93" s="49">
        <v>89</v>
      </c>
      <c r="B93" s="34" t="s">
        <v>145</v>
      </c>
      <c r="C93" s="14" t="s">
        <v>146</v>
      </c>
      <c r="D93" s="34" t="s">
        <v>147</v>
      </c>
      <c r="E93" s="34" t="s">
        <v>144</v>
      </c>
      <c r="F93" s="34" t="s">
        <v>71</v>
      </c>
      <c r="G93" s="34" t="s">
        <v>467</v>
      </c>
      <c r="H93" s="34" t="s">
        <v>468</v>
      </c>
      <c r="I93" s="27" t="s">
        <v>609</v>
      </c>
      <c r="J93" s="34" t="s">
        <v>469</v>
      </c>
      <c r="K93" s="34" t="s">
        <v>610</v>
      </c>
      <c r="L93" s="53">
        <v>44562</v>
      </c>
      <c r="M93" s="15">
        <v>44926</v>
      </c>
      <c r="N93" s="31" t="s">
        <v>611</v>
      </c>
      <c r="O93" s="31" t="s">
        <v>470</v>
      </c>
      <c r="P93" s="5" t="s">
        <v>266</v>
      </c>
      <c r="Q93" s="34" t="s">
        <v>471</v>
      </c>
      <c r="R93" s="5" t="s">
        <v>374</v>
      </c>
      <c r="S93" s="34">
        <v>4</v>
      </c>
      <c r="T93" s="5" t="s">
        <v>31</v>
      </c>
      <c r="U93" s="34" t="s">
        <v>472</v>
      </c>
      <c r="V93" s="13" t="s">
        <v>473</v>
      </c>
      <c r="W93" s="31" t="s">
        <v>83</v>
      </c>
      <c r="X93" s="11" t="s">
        <v>111</v>
      </c>
      <c r="Y93" s="31" t="s">
        <v>474</v>
      </c>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c r="EN93" s="80"/>
      <c r="EO93" s="80"/>
      <c r="EP93" s="80"/>
      <c r="EQ93" s="80"/>
      <c r="ER93" s="80"/>
      <c r="ES93" s="80"/>
      <c r="ET93" s="80"/>
      <c r="EU93" s="80"/>
      <c r="EV93" s="80"/>
      <c r="EW93" s="80"/>
      <c r="EX93" s="80"/>
      <c r="EY93" s="80"/>
      <c r="EZ93" s="80"/>
      <c r="FA93" s="80"/>
      <c r="FB93" s="80"/>
      <c r="FC93" s="80"/>
      <c r="FD93" s="80"/>
      <c r="FE93" s="80"/>
      <c r="FF93" s="80"/>
      <c r="FG93" s="80"/>
      <c r="FH93" s="80"/>
      <c r="FI93" s="80"/>
      <c r="FJ93" s="80"/>
      <c r="FK93" s="80"/>
      <c r="FL93" s="80"/>
      <c r="FM93" s="80"/>
      <c r="FN93" s="80"/>
      <c r="FO93" s="80"/>
      <c r="FP93" s="80"/>
      <c r="FQ93" s="80"/>
      <c r="FR93" s="80"/>
      <c r="FS93" s="80"/>
      <c r="FT93" s="80"/>
      <c r="FU93" s="80"/>
      <c r="FV93" s="80"/>
      <c r="FW93" s="80"/>
      <c r="FX93" s="80"/>
      <c r="FY93" s="80"/>
      <c r="FZ93" s="80"/>
      <c r="GA93" s="80"/>
      <c r="GB93" s="80"/>
      <c r="GC93" s="80"/>
      <c r="GD93" s="80"/>
      <c r="GE93" s="80"/>
      <c r="GF93" s="80"/>
      <c r="GG93" s="80"/>
      <c r="GH93" s="80"/>
      <c r="GI93" s="80"/>
      <c r="GJ93" s="80"/>
      <c r="GK93" s="80"/>
      <c r="GL93" s="80"/>
      <c r="GM93" s="80"/>
      <c r="GN93" s="80"/>
      <c r="GO93" s="80"/>
      <c r="GP93" s="80"/>
      <c r="GQ93" s="80"/>
      <c r="GR93" s="80"/>
      <c r="GS93" s="80"/>
      <c r="GT93" s="80"/>
      <c r="GU93" s="80"/>
      <c r="GV93" s="80"/>
      <c r="GW93" s="80"/>
      <c r="GX93" s="80"/>
      <c r="GY93" s="80"/>
      <c r="GZ93" s="80"/>
      <c r="HA93" s="80"/>
      <c r="HB93" s="80"/>
      <c r="HC93" s="80"/>
      <c r="HD93" s="80"/>
      <c r="HE93" s="80"/>
      <c r="HF93" s="80"/>
      <c r="HG93" s="80"/>
      <c r="HH93" s="80"/>
      <c r="HI93" s="80"/>
      <c r="HJ93" s="80"/>
      <c r="HK93" s="80"/>
      <c r="HL93" s="80"/>
      <c r="HM93" s="80"/>
      <c r="HN93" s="80"/>
      <c r="HO93" s="80"/>
      <c r="HP93" s="80"/>
      <c r="HQ93" s="80"/>
      <c r="HR93" s="80"/>
      <c r="HS93" s="80"/>
      <c r="HT93" s="80"/>
      <c r="HU93" s="80"/>
      <c r="HV93" s="80"/>
      <c r="HW93" s="80"/>
      <c r="HX93" s="80"/>
      <c r="HY93" s="80"/>
      <c r="HZ93" s="80"/>
      <c r="IA93" s="80"/>
      <c r="IB93" s="80"/>
      <c r="IC93" s="80"/>
      <c r="ID93" s="80"/>
      <c r="IE93" s="80"/>
      <c r="IF93" s="80"/>
      <c r="IG93" s="80"/>
      <c r="IH93" s="80"/>
      <c r="II93" s="80"/>
      <c r="IJ93" s="80"/>
      <c r="IK93" s="80"/>
      <c r="IL93" s="80"/>
      <c r="IM93" s="80"/>
      <c r="IN93" s="80"/>
      <c r="IO93" s="80"/>
      <c r="IP93" s="80"/>
      <c r="IQ93" s="80"/>
      <c r="IR93" s="80"/>
      <c r="IS93" s="80"/>
      <c r="IT93" s="80"/>
      <c r="IU93" s="80"/>
      <c r="IV93" s="80"/>
      <c r="IW93" s="80"/>
      <c r="IX93" s="80"/>
      <c r="IY93" s="80"/>
      <c r="IZ93" s="80"/>
      <c r="JA93" s="80"/>
      <c r="JB93" s="80"/>
      <c r="JC93" s="80"/>
      <c r="JD93" s="80"/>
      <c r="JE93" s="80"/>
      <c r="JF93" s="80"/>
      <c r="JG93" s="80"/>
      <c r="JH93" s="80"/>
      <c r="JI93" s="80"/>
      <c r="JJ93" s="80"/>
      <c r="JK93" s="80"/>
      <c r="JL93" s="80"/>
    </row>
    <row r="94" spans="1:272" s="88" customFormat="1" ht="108" x14ac:dyDescent="0.2">
      <c r="A94" s="49">
        <v>90</v>
      </c>
      <c r="B94" s="34" t="s">
        <v>145</v>
      </c>
      <c r="C94" s="14" t="s">
        <v>146</v>
      </c>
      <c r="D94" s="34" t="s">
        <v>147</v>
      </c>
      <c r="E94" s="34" t="s">
        <v>144</v>
      </c>
      <c r="F94" s="34" t="s">
        <v>71</v>
      </c>
      <c r="G94" s="34" t="s">
        <v>467</v>
      </c>
      <c r="H94" s="34" t="s">
        <v>468</v>
      </c>
      <c r="I94" s="27" t="s">
        <v>609</v>
      </c>
      <c r="J94" s="34" t="s">
        <v>469</v>
      </c>
      <c r="K94" s="34" t="s">
        <v>612</v>
      </c>
      <c r="L94" s="53">
        <v>44805</v>
      </c>
      <c r="M94" s="15">
        <v>44926</v>
      </c>
      <c r="N94" s="31" t="s">
        <v>475</v>
      </c>
      <c r="O94" s="31" t="s">
        <v>476</v>
      </c>
      <c r="P94" s="5" t="s">
        <v>477</v>
      </c>
      <c r="Q94" s="31" t="s">
        <v>478</v>
      </c>
      <c r="R94" s="5" t="s">
        <v>374</v>
      </c>
      <c r="S94" s="34">
        <v>1</v>
      </c>
      <c r="T94" s="5" t="s">
        <v>31</v>
      </c>
      <c r="U94" s="34" t="s">
        <v>479</v>
      </c>
      <c r="V94" s="13" t="s">
        <v>32</v>
      </c>
      <c r="W94" s="31" t="s">
        <v>480</v>
      </c>
      <c r="X94" s="11">
        <v>27000000</v>
      </c>
      <c r="Y94" s="31" t="s">
        <v>481</v>
      </c>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0"/>
      <c r="DG94" s="80"/>
      <c r="DH94" s="80"/>
      <c r="DI94" s="80"/>
      <c r="DJ94" s="80"/>
      <c r="DK94" s="80"/>
      <c r="DL94" s="80"/>
      <c r="DM94" s="80"/>
      <c r="DN94" s="80"/>
      <c r="DO94" s="80"/>
      <c r="DP94" s="80"/>
      <c r="DQ94" s="80"/>
      <c r="DR94" s="80"/>
      <c r="DS94" s="80"/>
      <c r="DT94" s="80"/>
      <c r="DU94" s="80"/>
      <c r="DV94" s="80"/>
      <c r="DW94" s="80"/>
      <c r="DX94" s="80"/>
      <c r="DY94" s="80"/>
      <c r="DZ94" s="80"/>
      <c r="EA94" s="80"/>
      <c r="EB94" s="80"/>
      <c r="EC94" s="80"/>
      <c r="ED94" s="80"/>
      <c r="EE94" s="80"/>
      <c r="EF94" s="80"/>
      <c r="EG94" s="80"/>
      <c r="EH94" s="80"/>
      <c r="EI94" s="80"/>
      <c r="EJ94" s="80"/>
      <c r="EK94" s="80"/>
      <c r="EL94" s="80"/>
      <c r="EM94" s="80"/>
      <c r="EN94" s="80"/>
      <c r="EO94" s="80"/>
      <c r="EP94" s="80"/>
      <c r="EQ94" s="80"/>
      <c r="ER94" s="80"/>
      <c r="ES94" s="80"/>
      <c r="ET94" s="80"/>
      <c r="EU94" s="80"/>
      <c r="EV94" s="80"/>
      <c r="EW94" s="80"/>
      <c r="EX94" s="80"/>
      <c r="EY94" s="80"/>
      <c r="EZ94" s="80"/>
      <c r="FA94" s="80"/>
      <c r="FB94" s="80"/>
      <c r="FC94" s="80"/>
      <c r="FD94" s="80"/>
      <c r="FE94" s="80"/>
      <c r="FF94" s="80"/>
      <c r="FG94" s="80"/>
      <c r="FH94" s="80"/>
      <c r="FI94" s="80"/>
      <c r="FJ94" s="80"/>
      <c r="FK94" s="80"/>
      <c r="FL94" s="80"/>
      <c r="FM94" s="80"/>
      <c r="FN94" s="80"/>
      <c r="FO94" s="80"/>
      <c r="FP94" s="80"/>
      <c r="FQ94" s="80"/>
      <c r="FR94" s="80"/>
      <c r="FS94" s="80"/>
      <c r="FT94" s="80"/>
      <c r="FU94" s="80"/>
      <c r="FV94" s="80"/>
      <c r="FW94" s="80"/>
      <c r="FX94" s="80"/>
      <c r="FY94" s="80"/>
      <c r="FZ94" s="80"/>
      <c r="GA94" s="80"/>
      <c r="GB94" s="80"/>
      <c r="GC94" s="80"/>
      <c r="GD94" s="80"/>
      <c r="GE94" s="80"/>
      <c r="GF94" s="80"/>
      <c r="GG94" s="80"/>
      <c r="GH94" s="80"/>
      <c r="GI94" s="80"/>
      <c r="GJ94" s="80"/>
      <c r="GK94" s="80"/>
      <c r="GL94" s="80"/>
      <c r="GM94" s="80"/>
      <c r="GN94" s="80"/>
      <c r="GO94" s="80"/>
      <c r="GP94" s="80"/>
      <c r="GQ94" s="80"/>
      <c r="GR94" s="80"/>
      <c r="GS94" s="80"/>
      <c r="GT94" s="80"/>
      <c r="GU94" s="80"/>
      <c r="GV94" s="80"/>
      <c r="GW94" s="80"/>
      <c r="GX94" s="80"/>
      <c r="GY94" s="80"/>
      <c r="GZ94" s="80"/>
      <c r="HA94" s="80"/>
      <c r="HB94" s="80"/>
      <c r="HC94" s="80"/>
      <c r="HD94" s="80"/>
      <c r="HE94" s="80"/>
      <c r="HF94" s="80"/>
      <c r="HG94" s="80"/>
      <c r="HH94" s="80"/>
      <c r="HI94" s="80"/>
      <c r="HJ94" s="80"/>
      <c r="HK94" s="80"/>
      <c r="HL94" s="80"/>
      <c r="HM94" s="80"/>
      <c r="HN94" s="80"/>
      <c r="HO94" s="80"/>
      <c r="HP94" s="80"/>
      <c r="HQ94" s="80"/>
      <c r="HR94" s="80"/>
      <c r="HS94" s="80"/>
      <c r="HT94" s="80"/>
      <c r="HU94" s="80"/>
      <c r="HV94" s="80"/>
      <c r="HW94" s="80"/>
      <c r="HX94" s="80"/>
      <c r="HY94" s="80"/>
      <c r="HZ94" s="80"/>
      <c r="IA94" s="80"/>
      <c r="IB94" s="80"/>
      <c r="IC94" s="80"/>
      <c r="ID94" s="80"/>
      <c r="IE94" s="80"/>
      <c r="IF94" s="80"/>
      <c r="IG94" s="80"/>
      <c r="IH94" s="80"/>
      <c r="II94" s="80"/>
      <c r="IJ94" s="80"/>
      <c r="IK94" s="80"/>
      <c r="IL94" s="80"/>
      <c r="IM94" s="80"/>
      <c r="IN94" s="80"/>
      <c r="IO94" s="80"/>
      <c r="IP94" s="80"/>
      <c r="IQ94" s="80"/>
      <c r="IR94" s="80"/>
      <c r="IS94" s="80"/>
      <c r="IT94" s="80"/>
      <c r="IU94" s="80"/>
      <c r="IV94" s="80"/>
      <c r="IW94" s="80"/>
      <c r="IX94" s="80"/>
      <c r="IY94" s="80"/>
      <c r="IZ94" s="80"/>
      <c r="JA94" s="80"/>
      <c r="JB94" s="80"/>
      <c r="JC94" s="80"/>
      <c r="JD94" s="80"/>
      <c r="JE94" s="80"/>
      <c r="JF94" s="80"/>
      <c r="JG94" s="80"/>
      <c r="JH94" s="80"/>
      <c r="JI94" s="80"/>
      <c r="JJ94" s="80"/>
      <c r="JK94" s="80"/>
      <c r="JL94" s="80"/>
    </row>
    <row r="95" spans="1:272" s="88" customFormat="1" ht="84" x14ac:dyDescent="0.2">
      <c r="A95" s="49">
        <v>91</v>
      </c>
      <c r="B95" s="34" t="s">
        <v>21</v>
      </c>
      <c r="C95" s="14" t="s">
        <v>53</v>
      </c>
      <c r="D95" s="34" t="s">
        <v>78</v>
      </c>
      <c r="E95" s="34" t="s">
        <v>23</v>
      </c>
      <c r="F95" s="34" t="s">
        <v>71</v>
      </c>
      <c r="G95" s="34" t="s">
        <v>482</v>
      </c>
      <c r="H95" s="34" t="s">
        <v>468</v>
      </c>
      <c r="I95" s="27" t="s">
        <v>609</v>
      </c>
      <c r="J95" s="34" t="s">
        <v>469</v>
      </c>
      <c r="K95" s="34" t="s">
        <v>483</v>
      </c>
      <c r="L95" s="15">
        <v>44652</v>
      </c>
      <c r="M95" s="15">
        <v>44926</v>
      </c>
      <c r="N95" s="31" t="s">
        <v>484</v>
      </c>
      <c r="O95" s="31" t="s">
        <v>485</v>
      </c>
      <c r="P95" s="5" t="s">
        <v>29</v>
      </c>
      <c r="Q95" s="31" t="s">
        <v>486</v>
      </c>
      <c r="R95" s="5" t="s">
        <v>116</v>
      </c>
      <c r="S95" s="36">
        <v>0.9</v>
      </c>
      <c r="T95" s="31" t="s">
        <v>60</v>
      </c>
      <c r="U95" s="31" t="s">
        <v>487</v>
      </c>
      <c r="V95" s="13" t="s">
        <v>125</v>
      </c>
      <c r="W95" s="31" t="s">
        <v>480</v>
      </c>
      <c r="X95" s="11">
        <v>258992000</v>
      </c>
      <c r="Y95" s="31" t="s">
        <v>481</v>
      </c>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c r="HZ95" s="80"/>
      <c r="IA95" s="80"/>
      <c r="IB95" s="80"/>
      <c r="IC95" s="80"/>
      <c r="ID95" s="80"/>
      <c r="IE95" s="80"/>
      <c r="IF95" s="80"/>
      <c r="IG95" s="80"/>
      <c r="IH95" s="80"/>
      <c r="II95" s="80"/>
      <c r="IJ95" s="80"/>
      <c r="IK95" s="80"/>
      <c r="IL95" s="80"/>
      <c r="IM95" s="80"/>
      <c r="IN95" s="80"/>
      <c r="IO95" s="80"/>
      <c r="IP95" s="80"/>
      <c r="IQ95" s="80"/>
      <c r="IR95" s="80"/>
      <c r="IS95" s="80"/>
      <c r="IT95" s="80"/>
      <c r="IU95" s="80"/>
      <c r="IV95" s="80"/>
      <c r="IW95" s="80"/>
      <c r="IX95" s="80"/>
      <c r="IY95" s="80"/>
      <c r="IZ95" s="80"/>
      <c r="JA95" s="80"/>
      <c r="JB95" s="80"/>
      <c r="JC95" s="80"/>
      <c r="JD95" s="80"/>
      <c r="JE95" s="80"/>
      <c r="JF95" s="80"/>
      <c r="JG95" s="80"/>
      <c r="JH95" s="80"/>
      <c r="JI95" s="80"/>
      <c r="JJ95" s="80"/>
      <c r="JK95" s="80"/>
      <c r="JL95" s="80"/>
    </row>
    <row r="96" spans="1:272" s="88" customFormat="1" ht="84" x14ac:dyDescent="0.2">
      <c r="A96" s="49">
        <v>92</v>
      </c>
      <c r="B96" s="34" t="s">
        <v>21</v>
      </c>
      <c r="C96" s="14" t="s">
        <v>53</v>
      </c>
      <c r="D96" s="34" t="s">
        <v>78</v>
      </c>
      <c r="E96" s="34" t="s">
        <v>23</v>
      </c>
      <c r="F96" s="34" t="s">
        <v>71</v>
      </c>
      <c r="G96" s="34" t="s">
        <v>467</v>
      </c>
      <c r="H96" s="34" t="s">
        <v>468</v>
      </c>
      <c r="I96" s="27" t="s">
        <v>609</v>
      </c>
      <c r="J96" s="34" t="s">
        <v>469</v>
      </c>
      <c r="K96" s="34" t="s">
        <v>488</v>
      </c>
      <c r="L96" s="15">
        <v>44652</v>
      </c>
      <c r="M96" s="15">
        <v>44926</v>
      </c>
      <c r="N96" s="31" t="s">
        <v>489</v>
      </c>
      <c r="O96" s="31" t="s">
        <v>489</v>
      </c>
      <c r="P96" s="31" t="s">
        <v>477</v>
      </c>
      <c r="Q96" s="34" t="s">
        <v>490</v>
      </c>
      <c r="R96" s="5" t="s">
        <v>153</v>
      </c>
      <c r="S96" s="34">
        <v>2</v>
      </c>
      <c r="T96" s="5" t="s">
        <v>31</v>
      </c>
      <c r="U96" s="34" t="s">
        <v>491</v>
      </c>
      <c r="V96" s="8" t="s">
        <v>155</v>
      </c>
      <c r="W96" s="31" t="s">
        <v>83</v>
      </c>
      <c r="X96" s="9" t="s">
        <v>111</v>
      </c>
      <c r="Y96" s="31" t="s">
        <v>136</v>
      </c>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c r="FC96" s="80"/>
      <c r="FD96" s="80"/>
      <c r="FE96" s="80"/>
      <c r="FF96" s="80"/>
      <c r="FG96" s="80"/>
      <c r="FH96" s="80"/>
      <c r="FI96" s="80"/>
      <c r="FJ96" s="80"/>
      <c r="FK96" s="80"/>
      <c r="FL96" s="80"/>
      <c r="FM96" s="80"/>
      <c r="FN96" s="80"/>
      <c r="FO96" s="80"/>
      <c r="FP96" s="80"/>
      <c r="FQ96" s="80"/>
      <c r="FR96" s="80"/>
      <c r="FS96" s="80"/>
      <c r="FT96" s="80"/>
      <c r="FU96" s="80"/>
      <c r="FV96" s="80"/>
      <c r="FW96" s="80"/>
      <c r="FX96" s="80"/>
      <c r="FY96" s="80"/>
      <c r="FZ96" s="80"/>
      <c r="GA96" s="80"/>
      <c r="GB96" s="80"/>
      <c r="GC96" s="80"/>
      <c r="GD96" s="80"/>
      <c r="GE96" s="80"/>
      <c r="GF96" s="80"/>
      <c r="GG96" s="80"/>
      <c r="GH96" s="80"/>
      <c r="GI96" s="80"/>
      <c r="GJ96" s="80"/>
      <c r="GK96" s="80"/>
      <c r="GL96" s="80"/>
      <c r="GM96" s="80"/>
      <c r="GN96" s="80"/>
      <c r="GO96" s="80"/>
      <c r="GP96" s="80"/>
      <c r="GQ96" s="80"/>
      <c r="GR96" s="80"/>
      <c r="GS96" s="80"/>
      <c r="GT96" s="80"/>
      <c r="GU96" s="80"/>
      <c r="GV96" s="80"/>
      <c r="GW96" s="80"/>
      <c r="GX96" s="80"/>
      <c r="GY96" s="80"/>
      <c r="GZ96" s="80"/>
      <c r="HA96" s="80"/>
      <c r="HB96" s="80"/>
      <c r="HC96" s="80"/>
      <c r="HD96" s="80"/>
      <c r="HE96" s="80"/>
      <c r="HF96" s="80"/>
      <c r="HG96" s="80"/>
      <c r="HH96" s="80"/>
      <c r="HI96" s="80"/>
      <c r="HJ96" s="80"/>
      <c r="HK96" s="80"/>
      <c r="HL96" s="80"/>
      <c r="HM96" s="80"/>
      <c r="HN96" s="80"/>
      <c r="HO96" s="80"/>
      <c r="HP96" s="80"/>
      <c r="HQ96" s="80"/>
      <c r="HR96" s="80"/>
      <c r="HS96" s="80"/>
      <c r="HT96" s="80"/>
      <c r="HU96" s="80"/>
      <c r="HV96" s="80"/>
      <c r="HW96" s="80"/>
      <c r="HX96" s="80"/>
      <c r="HY96" s="80"/>
      <c r="HZ96" s="80"/>
      <c r="IA96" s="80"/>
      <c r="IB96" s="80"/>
      <c r="IC96" s="80"/>
      <c r="ID96" s="80"/>
      <c r="IE96" s="80"/>
      <c r="IF96" s="80"/>
      <c r="IG96" s="80"/>
      <c r="IH96" s="80"/>
      <c r="II96" s="80"/>
      <c r="IJ96" s="80"/>
      <c r="IK96" s="80"/>
      <c r="IL96" s="80"/>
      <c r="IM96" s="80"/>
      <c r="IN96" s="80"/>
      <c r="IO96" s="80"/>
      <c r="IP96" s="80"/>
      <c r="IQ96" s="80"/>
      <c r="IR96" s="80"/>
      <c r="IS96" s="80"/>
      <c r="IT96" s="80"/>
      <c r="IU96" s="80"/>
      <c r="IV96" s="80"/>
      <c r="IW96" s="80"/>
      <c r="IX96" s="80"/>
      <c r="IY96" s="80"/>
      <c r="IZ96" s="80"/>
      <c r="JA96" s="80"/>
      <c r="JB96" s="80"/>
      <c r="JC96" s="80"/>
      <c r="JD96" s="80"/>
      <c r="JE96" s="80"/>
      <c r="JF96" s="80"/>
      <c r="JG96" s="80"/>
      <c r="JH96" s="80"/>
      <c r="JI96" s="80"/>
      <c r="JJ96" s="80"/>
      <c r="JK96" s="80"/>
      <c r="JL96" s="80"/>
    </row>
    <row r="97" spans="1:272" s="88" customFormat="1" ht="84" x14ac:dyDescent="0.2">
      <c r="A97" s="49">
        <v>93</v>
      </c>
      <c r="B97" s="34" t="s">
        <v>21</v>
      </c>
      <c r="C97" s="14" t="s">
        <v>53</v>
      </c>
      <c r="D97" s="34" t="s">
        <v>78</v>
      </c>
      <c r="E97" s="34" t="s">
        <v>23</v>
      </c>
      <c r="F97" s="34" t="s">
        <v>71</v>
      </c>
      <c r="G97" s="34" t="s">
        <v>100</v>
      </c>
      <c r="H97" s="34" t="s">
        <v>468</v>
      </c>
      <c r="I97" s="27" t="s">
        <v>609</v>
      </c>
      <c r="J97" s="34" t="s">
        <v>469</v>
      </c>
      <c r="K97" s="34" t="s">
        <v>492</v>
      </c>
      <c r="L97" s="15">
        <v>44652</v>
      </c>
      <c r="M97" s="15">
        <v>44895</v>
      </c>
      <c r="N97" s="31" t="s">
        <v>493</v>
      </c>
      <c r="O97" s="31" t="s">
        <v>494</v>
      </c>
      <c r="P97" s="31" t="s">
        <v>477</v>
      </c>
      <c r="Q97" s="34" t="s">
        <v>495</v>
      </c>
      <c r="R97" s="31" t="s">
        <v>153</v>
      </c>
      <c r="S97" s="37">
        <v>3</v>
      </c>
      <c r="T97" s="5" t="s">
        <v>31</v>
      </c>
      <c r="U97" s="31" t="s">
        <v>496</v>
      </c>
      <c r="V97" s="8" t="s">
        <v>497</v>
      </c>
      <c r="W97" s="31" t="s">
        <v>83</v>
      </c>
      <c r="X97" s="9" t="s">
        <v>111</v>
      </c>
      <c r="Y97" s="31" t="s">
        <v>498</v>
      </c>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c r="FC97" s="80"/>
      <c r="FD97" s="80"/>
      <c r="FE97" s="80"/>
      <c r="FF97" s="80"/>
      <c r="FG97" s="80"/>
      <c r="FH97" s="80"/>
      <c r="FI97" s="80"/>
      <c r="FJ97" s="80"/>
      <c r="FK97" s="80"/>
      <c r="FL97" s="80"/>
      <c r="FM97" s="80"/>
      <c r="FN97" s="80"/>
      <c r="FO97" s="80"/>
      <c r="FP97" s="80"/>
      <c r="FQ97" s="80"/>
      <c r="FR97" s="80"/>
      <c r="FS97" s="80"/>
      <c r="FT97" s="80"/>
      <c r="FU97" s="80"/>
      <c r="FV97" s="80"/>
      <c r="FW97" s="80"/>
      <c r="FX97" s="80"/>
      <c r="FY97" s="80"/>
      <c r="FZ97" s="80"/>
      <c r="GA97" s="80"/>
      <c r="GB97" s="80"/>
      <c r="GC97" s="80"/>
      <c r="GD97" s="80"/>
      <c r="GE97" s="80"/>
      <c r="GF97" s="80"/>
      <c r="GG97" s="80"/>
      <c r="GH97" s="80"/>
      <c r="GI97" s="80"/>
      <c r="GJ97" s="80"/>
      <c r="GK97" s="80"/>
      <c r="GL97" s="80"/>
      <c r="GM97" s="80"/>
      <c r="GN97" s="80"/>
      <c r="GO97" s="80"/>
      <c r="GP97" s="80"/>
      <c r="GQ97" s="80"/>
      <c r="GR97" s="80"/>
      <c r="GS97" s="80"/>
      <c r="GT97" s="80"/>
      <c r="GU97" s="80"/>
      <c r="GV97" s="80"/>
      <c r="GW97" s="80"/>
      <c r="GX97" s="80"/>
      <c r="GY97" s="80"/>
      <c r="GZ97" s="80"/>
      <c r="HA97" s="80"/>
      <c r="HB97" s="80"/>
      <c r="HC97" s="80"/>
      <c r="HD97" s="80"/>
      <c r="HE97" s="80"/>
      <c r="HF97" s="80"/>
      <c r="HG97" s="80"/>
      <c r="HH97" s="80"/>
      <c r="HI97" s="80"/>
      <c r="HJ97" s="80"/>
      <c r="HK97" s="80"/>
      <c r="HL97" s="80"/>
      <c r="HM97" s="80"/>
      <c r="HN97" s="80"/>
      <c r="HO97" s="80"/>
      <c r="HP97" s="80"/>
      <c r="HQ97" s="80"/>
      <c r="HR97" s="80"/>
      <c r="HS97" s="80"/>
      <c r="HT97" s="80"/>
      <c r="HU97" s="80"/>
      <c r="HV97" s="80"/>
      <c r="HW97" s="80"/>
      <c r="HX97" s="80"/>
      <c r="HY97" s="80"/>
      <c r="HZ97" s="80"/>
      <c r="IA97" s="80"/>
      <c r="IB97" s="80"/>
      <c r="IC97" s="80"/>
      <c r="ID97" s="80"/>
      <c r="IE97" s="80"/>
      <c r="IF97" s="80"/>
      <c r="IG97" s="80"/>
      <c r="IH97" s="80"/>
      <c r="II97" s="80"/>
      <c r="IJ97" s="80"/>
      <c r="IK97" s="80"/>
      <c r="IL97" s="80"/>
      <c r="IM97" s="80"/>
      <c r="IN97" s="80"/>
      <c r="IO97" s="80"/>
      <c r="IP97" s="80"/>
      <c r="IQ97" s="80"/>
      <c r="IR97" s="80"/>
      <c r="IS97" s="80"/>
      <c r="IT97" s="80"/>
      <c r="IU97" s="80"/>
      <c r="IV97" s="80"/>
      <c r="IW97" s="80"/>
      <c r="IX97" s="80"/>
      <c r="IY97" s="80"/>
      <c r="IZ97" s="80"/>
      <c r="JA97" s="80"/>
      <c r="JB97" s="80"/>
      <c r="JC97" s="80"/>
      <c r="JD97" s="80"/>
      <c r="JE97" s="80"/>
      <c r="JF97" s="80"/>
      <c r="JG97" s="80"/>
      <c r="JH97" s="80"/>
      <c r="JI97" s="80"/>
      <c r="JJ97" s="80"/>
      <c r="JK97" s="80"/>
      <c r="JL97" s="80"/>
    </row>
    <row r="98" spans="1:272" s="82" customFormat="1" ht="84" x14ac:dyDescent="0.2">
      <c r="A98" s="49">
        <v>94</v>
      </c>
      <c r="B98" s="17" t="s">
        <v>21</v>
      </c>
      <c r="C98" s="22" t="s">
        <v>53</v>
      </c>
      <c r="D98" s="17" t="s">
        <v>78</v>
      </c>
      <c r="E98" s="17" t="s">
        <v>23</v>
      </c>
      <c r="F98" s="17" t="s">
        <v>71</v>
      </c>
      <c r="G98" s="17" t="s">
        <v>400</v>
      </c>
      <c r="H98" s="17" t="s">
        <v>101</v>
      </c>
      <c r="I98" s="40" t="s">
        <v>499</v>
      </c>
      <c r="J98" s="17" t="s">
        <v>500</v>
      </c>
      <c r="K98" s="17" t="s">
        <v>501</v>
      </c>
      <c r="L98" s="53">
        <v>44621</v>
      </c>
      <c r="M98" s="53">
        <v>44926</v>
      </c>
      <c r="N98" s="17" t="s">
        <v>502</v>
      </c>
      <c r="O98" s="17" t="s">
        <v>502</v>
      </c>
      <c r="P98" s="57" t="s">
        <v>503</v>
      </c>
      <c r="Q98" s="17" t="s">
        <v>504</v>
      </c>
      <c r="R98" s="57" t="s">
        <v>153</v>
      </c>
      <c r="S98" s="17" t="s">
        <v>39</v>
      </c>
      <c r="T98" s="57" t="s">
        <v>31</v>
      </c>
      <c r="U98" s="17" t="s">
        <v>505</v>
      </c>
      <c r="V98" s="51" t="s">
        <v>158</v>
      </c>
      <c r="W98" s="17" t="s">
        <v>83</v>
      </c>
      <c r="X98" s="52" t="s">
        <v>111</v>
      </c>
      <c r="Y98" s="17" t="s">
        <v>481</v>
      </c>
    </row>
    <row r="99" spans="1:272" s="82" customFormat="1" ht="156" x14ac:dyDescent="0.2">
      <c r="A99" s="49">
        <v>95</v>
      </c>
      <c r="B99" s="17" t="s">
        <v>21</v>
      </c>
      <c r="C99" s="22" t="s">
        <v>53</v>
      </c>
      <c r="D99" s="17" t="s">
        <v>78</v>
      </c>
      <c r="E99" s="17" t="s">
        <v>23</v>
      </c>
      <c r="F99" s="17" t="s">
        <v>71</v>
      </c>
      <c r="G99" s="17" t="s">
        <v>400</v>
      </c>
      <c r="H99" s="17" t="s">
        <v>101</v>
      </c>
      <c r="I99" s="40" t="s">
        <v>499</v>
      </c>
      <c r="J99" s="17" t="s">
        <v>500</v>
      </c>
      <c r="K99" s="17" t="s">
        <v>506</v>
      </c>
      <c r="L99" s="53">
        <v>44593</v>
      </c>
      <c r="M99" s="53">
        <v>44926</v>
      </c>
      <c r="N99" s="17" t="s">
        <v>507</v>
      </c>
      <c r="O99" s="17" t="s">
        <v>508</v>
      </c>
      <c r="P99" s="17" t="s">
        <v>509</v>
      </c>
      <c r="Q99" s="17" t="s">
        <v>510</v>
      </c>
      <c r="R99" s="17" t="s">
        <v>511</v>
      </c>
      <c r="S99" s="38" t="s">
        <v>512</v>
      </c>
      <c r="T99" s="57" t="s">
        <v>60</v>
      </c>
      <c r="U99" s="17" t="s">
        <v>513</v>
      </c>
      <c r="V99" s="57" t="s">
        <v>131</v>
      </c>
      <c r="W99" s="17" t="s">
        <v>83</v>
      </c>
      <c r="X99" s="39" t="s">
        <v>111</v>
      </c>
      <c r="Y99" s="17" t="s">
        <v>70</v>
      </c>
    </row>
    <row r="100" spans="1:272" s="82" customFormat="1" ht="156" x14ac:dyDescent="0.2">
      <c r="A100" s="49">
        <v>96</v>
      </c>
      <c r="B100" s="17" t="s">
        <v>21</v>
      </c>
      <c r="C100" s="22" t="s">
        <v>53</v>
      </c>
      <c r="D100" s="17" t="s">
        <v>78</v>
      </c>
      <c r="E100" s="17" t="s">
        <v>23</v>
      </c>
      <c r="F100" s="17" t="s">
        <v>71</v>
      </c>
      <c r="G100" s="17" t="s">
        <v>400</v>
      </c>
      <c r="H100" s="17" t="s">
        <v>101</v>
      </c>
      <c r="I100" s="40" t="s">
        <v>499</v>
      </c>
      <c r="J100" s="17" t="s">
        <v>500</v>
      </c>
      <c r="K100" s="17" t="s">
        <v>514</v>
      </c>
      <c r="L100" s="53">
        <v>44593</v>
      </c>
      <c r="M100" s="53">
        <v>44926</v>
      </c>
      <c r="N100" s="17" t="s">
        <v>515</v>
      </c>
      <c r="O100" s="17" t="s">
        <v>508</v>
      </c>
      <c r="P100" s="17" t="s">
        <v>509</v>
      </c>
      <c r="Q100" s="17" t="s">
        <v>516</v>
      </c>
      <c r="R100" s="17" t="s">
        <v>511</v>
      </c>
      <c r="S100" s="38" t="s">
        <v>512</v>
      </c>
      <c r="T100" s="57" t="s">
        <v>60</v>
      </c>
      <c r="U100" s="17" t="s">
        <v>517</v>
      </c>
      <c r="V100" s="57" t="s">
        <v>131</v>
      </c>
      <c r="W100" s="17" t="s">
        <v>83</v>
      </c>
      <c r="X100" s="39" t="s">
        <v>111</v>
      </c>
      <c r="Y100" s="17" t="s">
        <v>65</v>
      </c>
    </row>
    <row r="101" spans="1:272" s="82" customFormat="1" ht="84" x14ac:dyDescent="0.2">
      <c r="A101" s="49">
        <v>97</v>
      </c>
      <c r="B101" s="17" t="s">
        <v>21</v>
      </c>
      <c r="C101" s="22" t="s">
        <v>53</v>
      </c>
      <c r="D101" s="17" t="s">
        <v>78</v>
      </c>
      <c r="E101" s="17" t="s">
        <v>23</v>
      </c>
      <c r="F101" s="17" t="s">
        <v>71</v>
      </c>
      <c r="G101" s="17" t="s">
        <v>400</v>
      </c>
      <c r="H101" s="17" t="s">
        <v>101</v>
      </c>
      <c r="I101" s="17" t="s">
        <v>499</v>
      </c>
      <c r="J101" s="17" t="s">
        <v>500</v>
      </c>
      <c r="K101" s="17" t="s">
        <v>518</v>
      </c>
      <c r="L101" s="53">
        <v>44593</v>
      </c>
      <c r="M101" s="53">
        <v>44742</v>
      </c>
      <c r="N101" s="17" t="s">
        <v>67</v>
      </c>
      <c r="O101" s="17" t="s">
        <v>519</v>
      </c>
      <c r="P101" s="17" t="s">
        <v>152</v>
      </c>
      <c r="Q101" s="17" t="s">
        <v>520</v>
      </c>
      <c r="R101" s="17" t="s">
        <v>30</v>
      </c>
      <c r="S101" s="22">
        <v>1</v>
      </c>
      <c r="T101" s="17" t="s">
        <v>60</v>
      </c>
      <c r="U101" s="17" t="s">
        <v>521</v>
      </c>
      <c r="V101" s="17" t="s">
        <v>125</v>
      </c>
      <c r="W101" s="17" t="s">
        <v>83</v>
      </c>
      <c r="X101" s="10" t="s">
        <v>64</v>
      </c>
      <c r="Y101" s="17" t="s">
        <v>91</v>
      </c>
    </row>
    <row r="102" spans="1:272" s="82" customFormat="1" ht="96" x14ac:dyDescent="0.2">
      <c r="A102" s="49">
        <v>98</v>
      </c>
      <c r="B102" s="17" t="s">
        <v>145</v>
      </c>
      <c r="C102" s="22" t="s">
        <v>22</v>
      </c>
      <c r="D102" s="17" t="s">
        <v>147</v>
      </c>
      <c r="E102" s="64" t="s">
        <v>148</v>
      </c>
      <c r="F102" s="65" t="s">
        <v>71</v>
      </c>
      <c r="G102" s="65" t="s">
        <v>100</v>
      </c>
      <c r="H102" s="17" t="s">
        <v>320</v>
      </c>
      <c r="I102" s="17" t="s">
        <v>341</v>
      </c>
      <c r="J102" s="17" t="s">
        <v>342</v>
      </c>
      <c r="K102" s="17" t="s">
        <v>554</v>
      </c>
      <c r="L102" s="21">
        <v>44562</v>
      </c>
      <c r="M102" s="53">
        <v>44926</v>
      </c>
      <c r="N102" s="17" t="s">
        <v>338</v>
      </c>
      <c r="O102" s="17" t="s">
        <v>338</v>
      </c>
      <c r="P102" s="65" t="s">
        <v>555</v>
      </c>
      <c r="Q102" s="17" t="s">
        <v>556</v>
      </c>
      <c r="R102" s="17" t="s">
        <v>30</v>
      </c>
      <c r="S102" s="22">
        <v>26</v>
      </c>
      <c r="T102" s="17" t="s">
        <v>31</v>
      </c>
      <c r="U102" s="17" t="s">
        <v>557</v>
      </c>
      <c r="V102" s="17" t="s">
        <v>558</v>
      </c>
      <c r="W102" s="17" t="s">
        <v>559</v>
      </c>
      <c r="X102" s="10"/>
      <c r="Y102" s="17" t="s">
        <v>560</v>
      </c>
    </row>
  </sheetData>
  <autoFilter ref="A4:Y102" xr:uid="{00000000-0009-0000-0000-000000000000}"/>
  <mergeCells count="1">
    <mergeCell ref="A2:Y2"/>
  </mergeCells>
  <dataValidations count="11">
    <dataValidation type="list" allowBlank="1" showInputMessage="1" showErrorMessage="1" sqref="E51:E53 E66:E68 E39:E44 E5:E14" xr:uid="{00000000-0002-0000-0000-000000000000}">
      <formula1>INDIRECT($C5)</formula1>
    </dataValidation>
    <dataValidation type="list" allowBlank="1" showInputMessage="1" showErrorMessage="1" sqref="R15:R16 R39:R44 R101:R102 R5:R13" xr:uid="{00000000-0002-0000-0000-000001000000}">
      <formula1>"Porcentaje,Número,Horas"</formula1>
    </dataValidation>
    <dataValidation type="list" allowBlank="1" showInputMessage="1" showErrorMessage="1" sqref="V13 V15:V16 U14 V101:V102 V5:V10" xr:uid="{00000000-0002-0000-0000-000002000000}">
      <formula1>Periodicidad</formula1>
    </dataValidation>
    <dataValidation type="list" allowBlank="1" showInputMessage="1" showErrorMessage="1" sqref="T13 T15:T16 S14 T101:T102 T5:T10" xr:uid="{00000000-0002-0000-0000-000003000000}">
      <formula1>TipoIndicador</formula1>
    </dataValidation>
    <dataValidation type="list" allowBlank="1" showInputMessage="1" showErrorMessage="1" sqref="U12 W15:W16 V14 W75 W94:W95 W101:W102 W29:W44 W5:W13" xr:uid="{00000000-0002-0000-0000-000004000000}">
      <formula1>Fuentes</formula1>
    </dataValidation>
    <dataValidation type="list" allowBlank="1" showInputMessage="1" showErrorMessage="1" sqref="H21:I21 H26:I38 H5:I14" xr:uid="{00000000-0002-0000-0000-000005000000}">
      <formula1>Dependencias</formula1>
    </dataValidation>
    <dataValidation type="list" allowBlank="1" showInputMessage="1" showErrorMessage="1" sqref="G39:G44 G5:G14" xr:uid="{00000000-0002-0000-0000-00000A000000}">
      <formula1>INDIRECT($F5)</formula1>
    </dataValidation>
    <dataValidation type="list" allowBlank="1" showInputMessage="1" showErrorMessage="1" sqref="F5:F14" xr:uid="{00000000-0002-0000-0000-000006000000}">
      <formula1>DimensionesMIPG</formula1>
    </dataValidation>
    <dataValidation type="list" allowBlank="1" showInputMessage="1" showErrorMessage="1" sqref="C5:C14" xr:uid="{00000000-0002-0000-0000-000007000000}">
      <formula1>ObjetivosE</formula1>
    </dataValidation>
    <dataValidation type="list" allowBlank="1" showInputMessage="1" showErrorMessage="1" sqref="B5:B14" xr:uid="{00000000-0002-0000-0000-000008000000}">
      <formula1>ObjetivosS</formula1>
    </dataValidation>
    <dataValidation type="list" allowBlank="1" showInputMessage="1" showErrorMessage="1" sqref="J5:J14" xr:uid="{00000000-0002-0000-0000-000009000000}">
      <formula1>Procesos</formula1>
    </dataValidation>
  </dataValidations>
  <pageMargins left="0.7" right="0.7" top="0.75" bottom="0.75" header="0.3" footer="0.3"/>
  <pageSetup paperSize="9"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Marquez</dc:creator>
  <cp:lastModifiedBy>Sandra Milena Bernal Salazar</cp:lastModifiedBy>
  <dcterms:created xsi:type="dcterms:W3CDTF">2022-03-17T20:59:45Z</dcterms:created>
  <dcterms:modified xsi:type="dcterms:W3CDTF">2022-07-21T20:13:00Z</dcterms:modified>
</cp:coreProperties>
</file>