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ejo\Downloads\"/>
    </mc:Choice>
  </mc:AlternateContent>
  <xr:revisionPtr revIDLastSave="0" documentId="13_ncr:1_{3F02183A-149C-4E5A-99C4-9CBA96DEB8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2" r:id="rId1"/>
  </sheets>
  <definedNames>
    <definedName name="_xlnm._FilterDatabase" localSheetId="0" hidden="1">Hoja1!$A$1:$O$2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K3" i="2"/>
  <c r="K4" i="2"/>
  <c r="K5" i="2"/>
  <c r="K6" i="2"/>
  <c r="K7" i="2"/>
  <c r="K8" i="2"/>
  <c r="K9" i="2"/>
  <c r="K10" i="2"/>
  <c r="K2" i="2"/>
  <c r="L2" i="2" s="1"/>
</calcChain>
</file>

<file path=xl/sharedStrings.xml><?xml version="1.0" encoding="utf-8"?>
<sst xmlns="http://schemas.openxmlformats.org/spreadsheetml/2006/main" count="42" uniqueCount="42">
  <si>
    <t>OBJETO DEL CONTRATO</t>
  </si>
  <si>
    <t xml:space="preserve">No. DE
CONTRATO </t>
  </si>
  <si>
    <t>FECHA DE INICIO</t>
  </si>
  <si>
    <t>FECHA
TERMINACIÓN</t>
  </si>
  <si>
    <t>VALOR DELCONTRATO</t>
  </si>
  <si>
    <t>RECURSOS DESEMBOLSADOS PAGADOS</t>
  </si>
  <si>
    <t>NOMBRE CONTRATISTA</t>
  </si>
  <si>
    <t>CEDULA - NIT</t>
  </si>
  <si>
    <t>RECURSOS PENDIENTES POR EJECUTAR</t>
  </si>
  <si>
    <t xml:space="preserve">CANTIDAD DE OTROSIES Y ADICIONES </t>
  </si>
  <si>
    <t>MONTO TOTAL DE LAS ADICIONES</t>
  </si>
  <si>
    <t>OBJERVACIONES</t>
  </si>
  <si>
    <t>DÍGITO DE VERIFICACÍON</t>
  </si>
  <si>
    <t>Honorario</t>
  </si>
  <si>
    <t>JESUS DAVID RAMIREZ MERCADO</t>
  </si>
  <si>
    <t>HARRISON AMÉZQUITA GAMA</t>
  </si>
  <si>
    <t>LISETTE DAYHANNA ACOSTA MANCILLA</t>
  </si>
  <si>
    <t>YOMAIRA GOMEZ GARNICA</t>
  </si>
  <si>
    <t>GLORIA JOSEFINA CELIS JUTINICO</t>
  </si>
  <si>
    <t>EMILCE CANO GOMEZ</t>
  </si>
  <si>
    <t>DIANA SUSANA YUSTES DIAZ</t>
  </si>
  <si>
    <t>YEIMY LORENA DUQUINO CHAPARRO</t>
  </si>
  <si>
    <t>NESTOR HUGO MARTINEZ ACOSTA</t>
  </si>
  <si>
    <t>PRESTAR SERVICIOS PROFESIONALES PARA APOYAR LOS TRÁMITES RELACIONADOS CON LOS PROCESOS PRECONTRACTUALES CONTRACTUALES, POSTCONTRACTUALES Y DE TIENDA VIRTUAL EN EL GRUPO DE GESTIÓN CONTRACTUAL DE LA SSF. (ID: GGC-029).</t>
  </si>
  <si>
    <t>PRESTAR SERVICIOS PROFESIONALES ESPECIALIZADOS PARA REALIZAR ACOMPAÑAMIENTO EN EL ANÁLISIS, CONCEPTO, Y REVISIÓN DE LAS ACTIVIDADES QUE LE CORRESPONDAN AL GRUPO GESTIÓN CONTRACTUAL DE LA SECRETARÍA GENERAL DE LA SUPERINTENDENCIA DE SUBSIDIO FAMILIAR. (ID: GGC-038)</t>
  </si>
  <si>
    <t>PRESTAR SERVICIOS PROFESIONALES PARA APOYAR LOS TRÁMITES RELACIONADOS CON LOS PROCESOS PRECONTRACTUALES CONTRACTUALES, POSTCONTRACTUALES Y DE TIENDA VIRTUAL EN EL GRUPO DE GESTIÓN CONTRACTUAL DE LA SSF. (ID: GGC-030)</t>
  </si>
  <si>
    <t>PRESTAR SERVICIOS PROFESIONALES ESPECIALIZADOS PARA ACOMPAÑAR EL SEGUIMIENTO DE LOS PLANES DE MEJORAMIENTO, HALLAZGOS, INFORMES, OBSERVACIONES DE AUDITORÍAS INTERNAS Y EXTERNAS, ACCIONES PREVENTIVAS CORRECTIVAS PROPIAS DE LA DE LA SECRETARIA GENERAL. (ID: SG-085).</t>
  </si>
  <si>
    <t>PRESTAR LOS SERVICIOS PROFESIONALES ESPECIALIZADOS AL GGF CON EL FIN DE ACOMPAÑAR, ORIENTAR Y APOYAR TODO EL PROCESO FINANCIERO, ASÍ COMO ATENDER TODOS LOS REQUERIMIENTOS E INFORMES INTERNOS Y EXTERNAS QUE DEBA CONTESTAR EL ÁREA. (ID: GGF-132).</t>
  </si>
  <si>
    <t>PRESTAR LOS SERVICIOS PROFESIONALES ESPECIALIZADOS PARA APOYAR AL GGF, DE MANERA TRANSVERSAL E INTEGRAL BRINDANDO ACOMPAÑAMIENTO CON EL SOPORTE Y ORIENTACIÓN A TODOS LOS PROCESOS DONDE SE REQUIERA. (ID: GGF-129)</t>
  </si>
  <si>
    <t>PRESTAR SERVICIOS PROFESIONALES PARA GESTIONAR JURÍDICAMENTE LAS ACTUACIONES ADMINISTRATIVAS A CARGO DE LA DELEGADA PARA LA RESPONSABILIDAD ADMINISTRATIVA Y LAS MEDIDAS ESPECIALES, EN EL MARCO DEL PROYECTO DE INVERSIÓN "MODERNIZACIÓN DE LA INSPECCIÓN, VIGILANCIA Y CONTROL DE LA SUPERINTENDENCIA DEL SUBSIDIO FAMILIAR". (ID: SDRAME-050)</t>
  </si>
  <si>
    <t>PRESTAR LOS SERVICIOS PROFESIONALES BRINDANDO APOYO EN TEMAS RELACIONADOS CON LOS TRÁMITES INTERNOS DEL GGF, DESARROLLANDO OPERACIONES CONTABLES, PRESUPUESTALES Y DE PAGADURÍA, ACOGIÉNDOSE A LOS PROCEDIMIENTOS Y OBJETIVOS INSTITUCIONALES DE LA SSF. (ID: GGF-130)</t>
  </si>
  <si>
    <t>PRESTAR LOS SERVICIOS PROFESIONALES ESPECIALIZADOS EN EL ACOMPAÑAMIENTO DE LAS ACTIVIDADES PRESUPUESTALES, CONTABLES Y TRIBUTARIAS, REFLEJANDO EL REGISTRO DE LAS OPERACIONES EN EL SISTEMA FINANCIERO SIIF NACIÓN, DE CONFORMIDAD CON LOS PROCEDIMIENTOS ESTABLECIDOS EN LA SSF. (ID: GGF-131)</t>
  </si>
  <si>
    <t>001-2025</t>
  </si>
  <si>
    <t>002-2025</t>
  </si>
  <si>
    <t>003-2025</t>
  </si>
  <si>
    <t>004-2025</t>
  </si>
  <si>
    <t>005-2025</t>
  </si>
  <si>
    <t>006-2025</t>
  </si>
  <si>
    <t>007-2025</t>
  </si>
  <si>
    <t>009-2025</t>
  </si>
  <si>
    <t>010-2025</t>
  </si>
  <si>
    <t>% EJECUCION (PAGOS) AL 31-11-2025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</si>
</sst>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horizontal="justify" vertical="center" wrapText="1"/>
    </xf>
    <xf numFmtId="44" fontId="0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4" fontId="2" fillId="3" borderId="1" xfId="1" applyFont="1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/>
    </xf>
    <xf numFmtId="44" fontId="0" fillId="2" borderId="0" xfId="1" applyFont="1" applyFill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44" fontId="4" fillId="0" borderId="1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A691-3C89-4692-A636-5936675C0314}">
  <sheetPr filterMode="1"/>
  <dimension ref="A1:O10"/>
  <sheetViews>
    <sheetView tabSelected="1" topLeftCell="D1" zoomScale="60" zoomScaleNormal="60" workbookViewId="0">
      <pane ySplit="1" topLeftCell="A2" activePane="bottomLeft" state="frozen"/>
      <selection pane="bottomLeft" activeCell="L2" sqref="L2"/>
    </sheetView>
  </sheetViews>
  <sheetFormatPr baseColWidth="10" defaultColWidth="11.453125" defaultRowHeight="14.5" x14ac:dyDescent="0.35"/>
  <cols>
    <col min="1" max="1" width="29" style="2" bestFit="1" customWidth="1"/>
    <col min="2" max="2" width="19" style="2" bestFit="1" customWidth="1"/>
    <col min="3" max="3" width="19.6328125" style="2" bestFit="1" customWidth="1"/>
    <col min="4" max="4" width="57.26953125" style="2" bestFit="1" customWidth="1"/>
    <col min="5" max="5" width="17.54296875" style="2" bestFit="1" customWidth="1"/>
    <col min="6" max="6" width="16.26953125" style="2" bestFit="1" customWidth="1"/>
    <col min="7" max="7" width="20.26953125" style="2" bestFit="1" customWidth="1"/>
    <col min="8" max="8" width="20.36328125" style="2" bestFit="1" customWidth="1"/>
    <col min="9" max="9" width="18.08984375" style="2" bestFit="1" customWidth="1"/>
    <col min="10" max="10" width="31.453125" style="13" bestFit="1" customWidth="1"/>
    <col min="11" max="11" width="23.54296875" style="10" bestFit="1" customWidth="1"/>
    <col min="12" max="12" width="26.7265625" style="10" bestFit="1" customWidth="1"/>
    <col min="13" max="13" width="27.6328125" style="2" bestFit="1" customWidth="1"/>
    <col min="14" max="14" width="25.81640625" style="2" bestFit="1" customWidth="1"/>
    <col min="15" max="15" width="41.1796875" style="2" customWidth="1"/>
    <col min="16" max="16" width="16.453125" style="2" bestFit="1" customWidth="1"/>
    <col min="17" max="16384" width="11.453125" style="2"/>
  </cols>
  <sheetData>
    <row r="1" spans="1:15" s="7" customFormat="1" ht="29" x14ac:dyDescent="0.35">
      <c r="A1" s="1" t="s">
        <v>6</v>
      </c>
      <c r="B1" s="1" t="s">
        <v>7</v>
      </c>
      <c r="C1" s="5" t="s">
        <v>12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13</v>
      </c>
      <c r="J1" s="1" t="s">
        <v>5</v>
      </c>
      <c r="K1" s="8" t="s">
        <v>8</v>
      </c>
      <c r="L1" s="1" t="s">
        <v>41</v>
      </c>
      <c r="M1" s="6" t="s">
        <v>9</v>
      </c>
      <c r="N1" s="6" t="s">
        <v>10</v>
      </c>
      <c r="O1" s="6" t="s">
        <v>11</v>
      </c>
    </row>
    <row r="2" spans="1:15" ht="58" x14ac:dyDescent="0.35">
      <c r="A2" s="17" t="s">
        <v>14</v>
      </c>
      <c r="B2" s="18">
        <v>1081817848</v>
      </c>
      <c r="C2" s="17">
        <v>1</v>
      </c>
      <c r="D2" s="19" t="s">
        <v>23</v>
      </c>
      <c r="E2" s="17" t="s">
        <v>32</v>
      </c>
      <c r="F2" s="15">
        <v>45679</v>
      </c>
      <c r="G2" s="16">
        <v>45737</v>
      </c>
      <c r="H2" s="20">
        <v>17510000</v>
      </c>
      <c r="I2" s="20">
        <v>8755000</v>
      </c>
      <c r="J2" s="4">
        <v>0</v>
      </c>
      <c r="K2" s="9">
        <f>H2-J2</f>
        <v>17510000</v>
      </c>
      <c r="L2" s="14">
        <f t="shared" ref="L2:L10" si="0">1-(K2/H2)</f>
        <v>0</v>
      </c>
      <c r="M2" s="11">
        <v>0</v>
      </c>
      <c r="N2" s="12">
        <v>0</v>
      </c>
      <c r="O2" s="3"/>
    </row>
    <row r="3" spans="1:15" ht="72.5" x14ac:dyDescent="0.35">
      <c r="A3" s="17" t="s">
        <v>15</v>
      </c>
      <c r="B3" s="17">
        <v>1032431123</v>
      </c>
      <c r="C3" s="17">
        <v>4</v>
      </c>
      <c r="D3" s="19" t="s">
        <v>24</v>
      </c>
      <c r="E3" s="17" t="s">
        <v>33</v>
      </c>
      <c r="F3" s="15">
        <v>45679</v>
      </c>
      <c r="G3" s="16">
        <v>46022</v>
      </c>
      <c r="H3" s="20">
        <v>128029000</v>
      </c>
      <c r="I3" s="20">
        <v>11330000</v>
      </c>
      <c r="J3" s="4">
        <v>0</v>
      </c>
      <c r="K3" s="9">
        <f t="shared" ref="K3:K10" si="1">H3-J3</f>
        <v>128029000</v>
      </c>
      <c r="L3" s="14">
        <f t="shared" si="0"/>
        <v>0</v>
      </c>
      <c r="M3" s="11">
        <v>0</v>
      </c>
      <c r="N3" s="12">
        <v>0</v>
      </c>
      <c r="O3" s="3"/>
    </row>
    <row r="4" spans="1:15" ht="58" x14ac:dyDescent="0.35">
      <c r="A4" s="17" t="s">
        <v>16</v>
      </c>
      <c r="B4" s="17">
        <v>1018454656</v>
      </c>
      <c r="C4" s="17">
        <v>6</v>
      </c>
      <c r="D4" s="19" t="s">
        <v>25</v>
      </c>
      <c r="E4" s="17" t="s">
        <v>34</v>
      </c>
      <c r="F4" s="15">
        <v>45679</v>
      </c>
      <c r="G4" s="16">
        <v>46022</v>
      </c>
      <c r="H4" s="20">
        <v>120767500</v>
      </c>
      <c r="I4" s="20">
        <v>10815000</v>
      </c>
      <c r="J4" s="4">
        <v>0</v>
      </c>
      <c r="K4" s="9">
        <f t="shared" si="1"/>
        <v>120767500</v>
      </c>
      <c r="L4" s="14">
        <f t="shared" si="0"/>
        <v>0</v>
      </c>
      <c r="M4" s="11">
        <v>0</v>
      </c>
      <c r="N4" s="12">
        <v>0</v>
      </c>
      <c r="O4" s="3"/>
    </row>
    <row r="5" spans="1:15" ht="87" x14ac:dyDescent="0.35">
      <c r="A5" s="17" t="s">
        <v>17</v>
      </c>
      <c r="B5" s="17">
        <v>1100950879</v>
      </c>
      <c r="C5" s="17">
        <v>6</v>
      </c>
      <c r="D5" s="19" t="s">
        <v>26</v>
      </c>
      <c r="E5" s="17" t="s">
        <v>35</v>
      </c>
      <c r="F5" s="15">
        <v>45680</v>
      </c>
      <c r="G5" s="16">
        <v>46022</v>
      </c>
      <c r="H5" s="20">
        <v>98639667</v>
      </c>
      <c r="I5" s="20">
        <v>8755000</v>
      </c>
      <c r="J5" s="4">
        <v>0</v>
      </c>
      <c r="K5" s="9">
        <f t="shared" si="1"/>
        <v>98639667</v>
      </c>
      <c r="L5" s="14">
        <f t="shared" si="0"/>
        <v>0</v>
      </c>
      <c r="M5" s="11">
        <v>0</v>
      </c>
      <c r="N5" s="12">
        <v>0</v>
      </c>
      <c r="O5" s="3"/>
    </row>
    <row r="6" spans="1:15" ht="72.5" x14ac:dyDescent="0.35">
      <c r="A6" s="17" t="s">
        <v>18</v>
      </c>
      <c r="B6" s="17">
        <v>53106586</v>
      </c>
      <c r="C6" s="17">
        <v>3</v>
      </c>
      <c r="D6" s="19" t="s">
        <v>27</v>
      </c>
      <c r="E6" s="17" t="s">
        <v>36</v>
      </c>
      <c r="F6" s="15">
        <v>45681</v>
      </c>
      <c r="G6" s="16">
        <v>45739</v>
      </c>
      <c r="H6" s="20">
        <v>17510000</v>
      </c>
      <c r="I6" s="20">
        <v>8755000</v>
      </c>
      <c r="J6" s="4">
        <v>0</v>
      </c>
      <c r="K6" s="9">
        <f t="shared" si="1"/>
        <v>17510000</v>
      </c>
      <c r="L6" s="14">
        <f t="shared" si="0"/>
        <v>0</v>
      </c>
      <c r="M6" s="11">
        <v>0</v>
      </c>
      <c r="N6" s="12">
        <v>0</v>
      </c>
      <c r="O6" s="3"/>
    </row>
    <row r="7" spans="1:15" ht="72.5" x14ac:dyDescent="0.35">
      <c r="A7" s="17" t="s">
        <v>19</v>
      </c>
      <c r="B7" s="17">
        <v>52786047</v>
      </c>
      <c r="C7" s="17">
        <v>8</v>
      </c>
      <c r="D7" s="19" t="s">
        <v>28</v>
      </c>
      <c r="E7" s="17" t="s">
        <v>37</v>
      </c>
      <c r="F7" s="15">
        <v>45684</v>
      </c>
      <c r="G7" s="16">
        <v>45742</v>
      </c>
      <c r="H7" s="20">
        <v>17510000</v>
      </c>
      <c r="I7" s="20">
        <v>8755000</v>
      </c>
      <c r="J7" s="4">
        <v>0</v>
      </c>
      <c r="K7" s="9">
        <f t="shared" si="1"/>
        <v>17510000</v>
      </c>
      <c r="L7" s="14">
        <f t="shared" si="0"/>
        <v>0</v>
      </c>
      <c r="M7" s="11">
        <v>0</v>
      </c>
      <c r="N7" s="12">
        <v>0</v>
      </c>
      <c r="O7" s="3"/>
    </row>
    <row r="8" spans="1:15" ht="101.5" x14ac:dyDescent="0.35">
      <c r="A8" s="17" t="s">
        <v>20</v>
      </c>
      <c r="B8" s="17">
        <v>1110534895</v>
      </c>
      <c r="C8" s="17">
        <v>7</v>
      </c>
      <c r="D8" s="19" t="s">
        <v>29</v>
      </c>
      <c r="E8" s="17" t="s">
        <v>38</v>
      </c>
      <c r="F8" s="15">
        <v>45685</v>
      </c>
      <c r="G8" s="16">
        <v>45988</v>
      </c>
      <c r="H8" s="20">
        <v>82400000</v>
      </c>
      <c r="I8" s="20">
        <v>8240000</v>
      </c>
      <c r="J8" s="4">
        <v>0</v>
      </c>
      <c r="K8" s="9">
        <f t="shared" si="1"/>
        <v>82400000</v>
      </c>
      <c r="L8" s="14">
        <f t="shared" si="0"/>
        <v>0</v>
      </c>
      <c r="M8" s="11">
        <v>0</v>
      </c>
      <c r="N8" s="12">
        <v>0</v>
      </c>
      <c r="O8" s="3"/>
    </row>
    <row r="9" spans="1:15" ht="72.5" x14ac:dyDescent="0.35">
      <c r="A9" s="17" t="s">
        <v>21</v>
      </c>
      <c r="B9" s="17">
        <v>1055228274</v>
      </c>
      <c r="C9" s="17">
        <v>2</v>
      </c>
      <c r="D9" s="19" t="s">
        <v>30</v>
      </c>
      <c r="E9" s="17" t="s">
        <v>39</v>
      </c>
      <c r="F9" s="15">
        <v>45687</v>
      </c>
      <c r="G9" s="16">
        <v>45745</v>
      </c>
      <c r="H9" s="20">
        <v>12360000</v>
      </c>
      <c r="I9" s="20">
        <v>6180000</v>
      </c>
      <c r="J9" s="4">
        <v>0</v>
      </c>
      <c r="K9" s="9">
        <f t="shared" si="1"/>
        <v>12360000</v>
      </c>
      <c r="L9" s="14">
        <f t="shared" si="0"/>
        <v>0</v>
      </c>
      <c r="M9" s="11">
        <v>0</v>
      </c>
      <c r="N9" s="12">
        <v>0</v>
      </c>
      <c r="O9" s="3"/>
    </row>
    <row r="10" spans="1:15" ht="87" x14ac:dyDescent="0.35">
      <c r="A10" s="17" t="s">
        <v>22</v>
      </c>
      <c r="B10" s="17">
        <v>79443118</v>
      </c>
      <c r="C10" s="17">
        <v>9</v>
      </c>
      <c r="D10" s="19" t="s">
        <v>31</v>
      </c>
      <c r="E10" s="17" t="s">
        <v>40</v>
      </c>
      <c r="F10" s="15">
        <v>45687</v>
      </c>
      <c r="G10" s="16">
        <v>45745</v>
      </c>
      <c r="H10" s="20">
        <v>16480000</v>
      </c>
      <c r="I10" s="20">
        <v>8240000</v>
      </c>
      <c r="J10" s="4">
        <v>0</v>
      </c>
      <c r="K10" s="9">
        <f t="shared" si="1"/>
        <v>16480000</v>
      </c>
      <c r="L10" s="14">
        <f t="shared" si="0"/>
        <v>0</v>
      </c>
      <c r="M10" s="11">
        <v>0</v>
      </c>
      <c r="N10" s="12">
        <v>0</v>
      </c>
      <c r="O10" s="3"/>
    </row>
  </sheetData>
  <autoFilter ref="A1:O2" xr:uid="{00000000-0009-0000-0000-000000000000}">
    <filterColumn colId="11">
      <filters>
        <filter val="100,00%"/>
      </filters>
    </filterColumn>
  </autoFilter>
  <dataValidations count="1">
    <dataValidation allowBlank="1" showInputMessage="1" showErrorMessage="1" sqref="A2:A10" xr:uid="{A05D3881-3C3F-4736-8FA2-285B4EB7EBAC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da5f85-e182-4cd5-ad53-4b88b7fa14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B1C0547A1C8D42B71F8B6F843C9067" ma:contentTypeVersion="18" ma:contentTypeDescription="Crear nuevo documento." ma:contentTypeScope="" ma:versionID="9ebd38461b14db93a12842c8dc458eba">
  <xsd:schema xmlns:xsd="http://www.w3.org/2001/XMLSchema" xmlns:xs="http://www.w3.org/2001/XMLSchema" xmlns:p="http://schemas.microsoft.com/office/2006/metadata/properties" xmlns:ns3="fc9bb637-31a1-45e3-99d8-5503741ee48a" xmlns:ns4="68da5f85-e182-4cd5-ad53-4b88b7fa14a8" targetNamespace="http://schemas.microsoft.com/office/2006/metadata/properties" ma:root="true" ma:fieldsID="58129c4ddec1dea399102fd0c87f76c8" ns3:_="" ns4:_="">
    <xsd:import namespace="fc9bb637-31a1-45e3-99d8-5503741ee48a"/>
    <xsd:import namespace="68da5f85-e182-4cd5-ad53-4b88b7fa14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bb637-31a1-45e3-99d8-5503741ee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a5f85-e182-4cd5-ad53-4b88b7fa1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4D4A7-0EBC-4D0B-8885-4FA0B53F7A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32AC9-F128-4F60-AAD3-78227CE054B3}">
  <ds:schemaRefs>
    <ds:schemaRef ds:uri="http://schemas.microsoft.com/office/2006/documentManagement/types"/>
    <ds:schemaRef ds:uri="fc9bb637-31a1-45e3-99d8-5503741ee48a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8da5f85-e182-4cd5-ad53-4b88b7fa14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259CBB-6699-42FA-A45E-B3B876878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bb637-31a1-45e3-99d8-5503741ee48a"/>
    <ds:schemaRef ds:uri="68da5f85-e182-4cd5-ad53-4b88b7fa1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Lara</dc:creator>
  <cp:lastModifiedBy>alejandro nxp</cp:lastModifiedBy>
  <dcterms:created xsi:type="dcterms:W3CDTF">2023-04-01T18:22:54Z</dcterms:created>
  <dcterms:modified xsi:type="dcterms:W3CDTF">2025-05-04T20:51:42Z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0x01010006B1C0547A1C8D42B71F8B6F843C9067</vt:lpwstr>
  </property>
</Properties>
</file>