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mc:AlternateContent xmlns:mc="http://schemas.openxmlformats.org/markup-compatibility/2006">
    <mc:Choice Requires="x15">
      <x15ac:absPath xmlns:x15ac="http://schemas.microsoft.com/office/spreadsheetml/2010/11/ac" url="C:\DELEGADA DE PROYECTOS\ESTADISTICA\PUBLICACIONES\CALENDARIO DE PUBLICACIONES\"/>
    </mc:Choice>
  </mc:AlternateContent>
  <xr:revisionPtr revIDLastSave="0" documentId="13_ncr:1_{40DFE79C-7312-4770-BB4C-B53F9B7BC926}" xr6:coauthVersionLast="36" xr6:coauthVersionMax="36" xr10:uidLastSave="{00000000-0000-0000-0000-000000000000}"/>
  <bookViews>
    <workbookView xWindow="0" yWindow="0" windowWidth="24000" windowHeight="7665" tabRatio="730" xr2:uid="{00000000-000D-0000-FFFF-FFFF00000000}"/>
  </bookViews>
  <sheets>
    <sheet name="PUBLICACIONES" sheetId="53" r:id="rId1"/>
    <sheet name="Enero" sheetId="1" state="hidden" r:id="rId2"/>
    <sheet name="Acerca de" sheetId="51" state="hidden" r:id="rId3"/>
  </sheets>
  <definedNames>
    <definedName name="_xlnm.Print_Area" localSheetId="1">Enero!$A$4:$Z$48</definedName>
    <definedName name="start_day">Enero!$AD$27</definedName>
    <definedName name="_xlnm.Print_Titles" localSheetId="0">PUBLICACIONES!$1:$4</definedName>
  </definedNames>
  <calcPr calcId="191029"/>
</workbook>
</file>

<file path=xl/calcChain.xml><?xml version="1.0" encoding="utf-8"?>
<calcChain xmlns="http://schemas.openxmlformats.org/spreadsheetml/2006/main">
  <c r="A4" i="1" l="1"/>
  <c r="L11" i="1"/>
  <c r="K11" i="1"/>
  <c r="Q11" i="1"/>
  <c r="O11" i="1" l="1"/>
  <c r="N11" i="1"/>
  <c r="M11" i="1"/>
  <c r="P11" i="1"/>
  <c r="A13" i="1"/>
  <c r="A12" i="1" l="1"/>
  <c r="C13" i="1"/>
  <c r="Y11" i="1"/>
  <c r="U11" i="1"/>
  <c r="W11" i="1"/>
  <c r="S11" i="1"/>
  <c r="X11" i="1"/>
  <c r="T11" i="1"/>
  <c r="V11" i="1"/>
  <c r="E13" i="1" l="1"/>
  <c r="C12" i="1"/>
  <c r="E12" i="1" l="1"/>
  <c r="G13" i="1"/>
  <c r="I13" i="1" l="1"/>
  <c r="G12" i="1"/>
  <c r="K13" i="1" l="1"/>
  <c r="I12" i="1"/>
  <c r="S13" i="1" l="1"/>
  <c r="K12" i="1"/>
  <c r="A19" i="1" l="1"/>
  <c r="C19" i="1" s="1"/>
  <c r="E19" i="1" s="1"/>
  <c r="G19" i="1" s="1"/>
  <c r="I19" i="1" s="1"/>
  <c r="K19" i="1" s="1"/>
  <c r="S19" i="1" s="1"/>
  <c r="A25" i="1" s="1"/>
  <c r="C25" i="1" s="1"/>
  <c r="E25" i="1" s="1"/>
  <c r="G25" i="1" s="1"/>
  <c r="I25" i="1" s="1"/>
  <c r="K25" i="1" s="1"/>
  <c r="S25" i="1" s="1"/>
  <c r="A31" i="1" s="1"/>
  <c r="C31" i="1" s="1"/>
  <c r="E31" i="1" s="1"/>
  <c r="G31" i="1" s="1"/>
  <c r="I31" i="1" s="1"/>
  <c r="K31" i="1" s="1"/>
  <c r="S31" i="1" s="1"/>
  <c r="A37" i="1" s="1"/>
  <c r="C37" i="1" s="1"/>
  <c r="E37" i="1" s="1"/>
  <c r="G37" i="1" s="1"/>
  <c r="I37" i="1" s="1"/>
  <c r="K37" i="1" s="1"/>
  <c r="S37" i="1" s="1"/>
  <c r="A43" i="1" s="1"/>
  <c r="C43" i="1" s="1"/>
  <c r="S12" i="1"/>
</calcChain>
</file>

<file path=xl/sharedStrings.xml><?xml version="1.0" encoding="utf-8"?>
<sst xmlns="http://schemas.openxmlformats.org/spreadsheetml/2006/main" count="71" uniqueCount="67">
  <si>
    <t>Notas</t>
  </si>
  <si>
    <t>Plantillas de calendario de Vertex42</t>
  </si>
  <si>
    <t>https://www.vertex42.com/calendars/</t>
  </si>
  <si>
    <t>PLANTILLAS DE CALENDARIO de Vertex42.COM</t>
  </si>
  <si>
    <t>Año</t>
  </si>
  <si>
    <t>Mes de inicio</t>
  </si>
  <si>
    <t>Día de inicio de la semana</t>
  </si>
  <si>
    <t>Más plantillas de calendario</t>
  </si>
  <si>
    <t>Visite Vertex42.com para descargar una variedad de plantillas de calendario.</t>
  </si>
  <si>
    <t>Información sobre Vertex42</t>
  </si>
  <si>
    <t>Vertex42.com ofrece más de 300 plantillas de hojas de cálculo de diseño profesional para empresas, hogares y centros educativos (la mayoría se puede descargar de forma gratuita). Su colección incluye una amplia variedad de calendarios, planificadores y programaciones, así como hojas de cálculo para las finanzas personales: para la administración de presupuestos, la reducción de deudas y la amortización de préstamos.</t>
  </si>
  <si>
    <t>Las empresas encontrarán plantillas de facturas, partes de horas, informes financieros, planificación de proyectos y plantillas para hacer un seguimiento del inventario. Los profesores y los estudiantes encontrarán recursos como programaciones de clases, libros de calificaciones y hojas de asistencia. Organice su vida familiar con planificadores de comidas, listas y registros de ejercicio. Cada plantilla ha sido cuidadosamente diseñada, perfeccionada y mejorada a lo largo del tiempo gracias a los comentarios de miles de usuarios.</t>
  </si>
  <si>
    <t>Paso 1: Escribir el año y el mes de inicio</t>
  </si>
  <si>
    <t>Paso 2: Elegir el día de inicio</t>
  </si>
  <si>
    <t>Fecha de Publicación</t>
  </si>
  <si>
    <t>Infografías</t>
  </si>
  <si>
    <t>Boletines Estadísticos</t>
  </si>
  <si>
    <t>Anuario</t>
  </si>
  <si>
    <t xml:space="preserve">Cuadros Estadísticos </t>
  </si>
  <si>
    <t>Series históricas</t>
  </si>
  <si>
    <t>Seguimiento de Publicación</t>
  </si>
  <si>
    <t>Día Nacional del Niño y la Niña</t>
  </si>
  <si>
    <t xml:space="preserve">Día Internacional del Trabajo </t>
  </si>
  <si>
    <t>Enfoque Diferencial Étnico</t>
  </si>
  <si>
    <t>Enfoque Diferencial Orientación Sexual</t>
  </si>
  <si>
    <t>Juventud</t>
  </si>
  <si>
    <t>Adultos Mayores</t>
  </si>
  <si>
    <t>Servicio de Turismo</t>
  </si>
  <si>
    <t xml:space="preserve">Personas en Condición de Discapacidad </t>
  </si>
  <si>
    <t>Recreación y Deporte</t>
  </si>
  <si>
    <t xml:space="preserve">Cultura y Biblioteca </t>
  </si>
  <si>
    <t>Cuadros Estadísticos Población - Enero 2025</t>
  </si>
  <si>
    <t>Cuadros Estadísticos Cobertura Servicios Sociales - Enero 2025</t>
  </si>
  <si>
    <t>Cuadros Estadísticos Población -Febrero 2025</t>
  </si>
  <si>
    <t>Cuadros Estadísticos Cobertura Servicios Sociales - Febrero 2025</t>
  </si>
  <si>
    <t>Cuadros Estadísticos Población - Marzo 2025</t>
  </si>
  <si>
    <t>Cuadros Estadísticos Cobertura Servicios Sociales - Marzo 2025</t>
  </si>
  <si>
    <t>Cuadros Estadísticos Población - Abril 2025</t>
  </si>
  <si>
    <t>Cuadros Estadísticos Cobertura Servicios Sociales - Abril 2025</t>
  </si>
  <si>
    <t>Cuadros Estadísticos Población - Mayo 2025</t>
  </si>
  <si>
    <t>Cuadros Estadísticos Cobertura Servicios Sociales - Mayo 2025</t>
  </si>
  <si>
    <t>Cuadros Estadísticos Población - Junio 2025</t>
  </si>
  <si>
    <t>Cuadros Estadísticos Cobertura Servicios Sociales - Junio 2025</t>
  </si>
  <si>
    <t>Boletín Estadístico II- Trimestre/2025</t>
  </si>
  <si>
    <t>Cuadros Estadísticos I - Semestre 2025 Infraestructura y Recurso Humano</t>
  </si>
  <si>
    <t>Cuadros Estadísticos Población - Julio 2025</t>
  </si>
  <si>
    <t>Cuadros Estadísticos Cobertura Servicios Sociales - Julio 2025</t>
  </si>
  <si>
    <t>Cuadros Estadísticos Población - Agosto 2025</t>
  </si>
  <si>
    <t>Cuadros Estadísticos Cobertura Servicios Sociales - Agosto 2025</t>
  </si>
  <si>
    <t>Cuadros Estadísticos Población - Septiembre 2025</t>
  </si>
  <si>
    <t>Cuadros Estadísticos Cobertura Servicios Sociales - Septiembre 2025</t>
  </si>
  <si>
    <t>Cuadros Estadísticos Población - Octubre 2025</t>
  </si>
  <si>
    <t>Cuadros Estadísticos Cobertura Servicios Sociales - Octubre 2025</t>
  </si>
  <si>
    <t>Cuadros Estadísticos Población - Noviembre 2024</t>
  </si>
  <si>
    <t>Cuadros Estadísticos Cobertura Servicios Sociales - Noviembre 2024</t>
  </si>
  <si>
    <t>Cuadros Estadísticos Población - Diciembre 2024</t>
  </si>
  <si>
    <t>Cuadros Estadísticos Cobertura Servicios Sociales - Diciembre 2024</t>
  </si>
  <si>
    <t xml:space="preserve">Cuadros Estadísticos II - Semestre 2024 Infraestructura y Recurso Humano </t>
  </si>
  <si>
    <t>Series Históricas a Diciembre 2024</t>
  </si>
  <si>
    <t>Boletín Estadístico IV -Trim/2024</t>
  </si>
  <si>
    <t>Boletín Estadístico I -Trimestre 2025</t>
  </si>
  <si>
    <t>Boletín Estadístico II- Trimestre 2025</t>
  </si>
  <si>
    <t>Boletín Estadístico III- Trimestre 2025</t>
  </si>
  <si>
    <t>Anuario Estadístico 2024</t>
  </si>
  <si>
    <t xml:space="preserve"> Dia Nacional de la Familia</t>
  </si>
  <si>
    <t>Dia Mundial del Hábitat</t>
  </si>
  <si>
    <t>Series Históricas Primer Semestre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</si>
</sst>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_);_(* \(#,##0\);_(* &quot;-&quot;_);_(@_)"/>
    <numFmt numFmtId="165" formatCode="_(* #,##0.00_);_(* \(#,##0.00\);_(* &quot;-&quot;??_);_(@_)"/>
    <numFmt numFmtId="166" formatCode="_-* #,##0\ &quot;€&quot;_-;\-* #,##0\ &quot;€&quot;_-;_-* &quot;-&quot;\ &quot;€&quot;_-;_-@_-"/>
    <numFmt numFmtId="167" formatCode="_-* #,##0.00\ &quot;€&quot;_-;\-* #,##0.00\ &quot;€&quot;_-;_-* &quot;-&quot;??\ &quot;€&quot;_-;_-@_-"/>
    <numFmt numFmtId="168" formatCode="[$-C0A]mmmm\-yyyy;@"/>
    <numFmt numFmtId="169" formatCode="dddd"/>
    <numFmt numFmtId="170" formatCode="d"/>
    <numFmt numFmtId="171" formatCode="dd/mm/yyyy;@"/>
  </numFmts>
  <fonts count="5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7"/>
      <name val="Arial"/>
      <family val="2"/>
    </font>
    <font>
      <b/>
      <sz val="14"/>
      <name val="Calibri"/>
      <family val="2"/>
      <scheme val="minor"/>
    </font>
    <font>
      <sz val="8"/>
      <color theme="4" tint="-0.249977111117893"/>
      <name val="Calibri"/>
      <family val="2"/>
      <scheme val="minor"/>
    </font>
    <font>
      <sz val="8"/>
      <name val="Calibri"/>
      <family val="2"/>
      <scheme val="minor"/>
    </font>
    <font>
      <sz val="11"/>
      <color theme="1" tint="0.34998626667073579"/>
      <name val="Calibri"/>
      <family val="2"/>
      <scheme val="minor"/>
    </font>
    <font>
      <u/>
      <sz val="10"/>
      <color indexed="12"/>
      <name val="Arial"/>
      <family val="2"/>
    </font>
    <font>
      <sz val="8"/>
      <color theme="1" tint="0.499984740745262"/>
      <name val="Calibri"/>
      <family val="2"/>
      <scheme val="minor"/>
    </font>
    <font>
      <sz val="10"/>
      <name val="Arial"/>
      <family val="2"/>
    </font>
    <font>
      <sz val="10"/>
      <name val="Calibri"/>
      <family val="2"/>
      <scheme val="minor"/>
    </font>
    <font>
      <b/>
      <sz val="16"/>
      <color theme="0"/>
      <name val="Calibri"/>
      <family val="2"/>
      <scheme val="major"/>
    </font>
    <font>
      <sz val="9"/>
      <name val="Calibri"/>
      <family val="1"/>
      <scheme val="minor"/>
    </font>
    <font>
      <sz val="9"/>
      <name val="Arial"/>
      <family val="2"/>
    </font>
    <font>
      <sz val="9"/>
      <color indexed="60"/>
      <name val="Century Gothic"/>
      <family val="2"/>
    </font>
    <font>
      <b/>
      <sz val="12"/>
      <color theme="1" tint="0.499984740745262"/>
      <name val="Calibri"/>
      <family val="2"/>
      <scheme val="minor"/>
    </font>
    <font>
      <b/>
      <sz val="9"/>
      <color theme="4" tint="-0.249977111117893"/>
      <name val="Calibri"/>
      <family val="2"/>
      <scheme val="major"/>
    </font>
    <font>
      <u/>
      <sz val="11"/>
      <color theme="1" tint="0.499984740745262"/>
      <name val="Calibri"/>
      <family val="2"/>
      <scheme val="minor"/>
    </font>
    <font>
      <b/>
      <sz val="10"/>
      <name val="Calibri"/>
      <family val="2"/>
      <scheme val="minor"/>
    </font>
    <font>
      <b/>
      <sz val="16"/>
      <color theme="4" tint="-0.249977111117893"/>
      <name val="Calibri"/>
      <family val="2"/>
      <scheme val="major"/>
    </font>
    <font>
      <sz val="20"/>
      <name val="Calibri"/>
      <family val="2"/>
      <scheme val="major"/>
    </font>
    <font>
      <sz val="11"/>
      <color rgb="FF1D2129"/>
      <name val="Calibri"/>
      <family val="2"/>
      <scheme val="minor"/>
    </font>
    <font>
      <u/>
      <sz val="11"/>
      <color indexed="12"/>
      <name val="Arial"/>
      <family val="2"/>
    </font>
    <font>
      <u/>
      <sz val="10"/>
      <color theme="11"/>
      <name val="Arial"/>
      <family val="2"/>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Calibri"/>
      <family val="2"/>
      <scheme val="minor"/>
    </font>
    <font>
      <u/>
      <sz val="11"/>
      <name val="Calibri"/>
      <family val="2"/>
      <scheme val="minor"/>
    </font>
    <font>
      <sz val="7"/>
      <name val="Calibri"/>
      <family val="2"/>
      <scheme val="minor"/>
    </font>
    <font>
      <sz val="10"/>
      <color theme="0"/>
      <name val="Arial"/>
      <family val="2"/>
    </font>
    <font>
      <sz val="10"/>
      <color theme="0"/>
      <name val="Calibri"/>
      <family val="2"/>
      <scheme val="minor"/>
    </font>
    <font>
      <b/>
      <sz val="30"/>
      <color theme="4" tint="-0.249977111117893"/>
      <name val="Calibri"/>
      <family val="2"/>
      <scheme val="major"/>
    </font>
    <font>
      <b/>
      <sz val="30"/>
      <color theme="1" tint="0.34998626667073579"/>
      <name val="Calibri"/>
      <family val="2"/>
      <scheme val="minor"/>
    </font>
    <font>
      <b/>
      <sz val="16"/>
      <color theme="3"/>
      <name val="Calibri"/>
      <family val="1"/>
      <scheme val="major"/>
    </font>
    <font>
      <b/>
      <sz val="16"/>
      <color theme="0"/>
      <name val="Calibri"/>
      <family val="1"/>
      <scheme val="major"/>
    </font>
    <font>
      <b/>
      <sz val="16"/>
      <color rgb="FF0070C0"/>
      <name val="Calibri"/>
      <family val="1"/>
      <scheme val="major"/>
    </font>
    <font>
      <sz val="11"/>
      <name val="Calibri"/>
      <family val="2"/>
      <scheme val="minor"/>
    </font>
    <font>
      <sz val="10"/>
      <color rgb="FFFF0000"/>
      <name val="Calibri"/>
      <family val="2"/>
      <scheme val="minor"/>
    </font>
  </fonts>
  <fills count="3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249977111117893"/>
        <bgColor indexed="64"/>
      </patternFill>
    </fill>
    <fill>
      <patternFill patternType="solid">
        <fgColor theme="0" tint="-0.14999847407452621"/>
        <bgColor indexed="64"/>
      </patternFill>
    </fill>
  </fills>
  <borders count="26">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3"/>
      </bottom>
      <diagonal/>
    </border>
    <border>
      <left style="thin">
        <color indexed="64"/>
      </left>
      <right/>
      <top/>
      <bottom/>
      <diagonal/>
    </border>
    <border>
      <left/>
      <right style="thin">
        <color indexed="64"/>
      </right>
      <top/>
      <bottom/>
      <diagonal/>
    </border>
  </borders>
  <cellStyleXfs count="52">
    <xf numFmtId="0" fontId="0" fillId="0" borderId="0"/>
    <xf numFmtId="0" fontId="10" fillId="0" borderId="0" applyNumberFormat="0" applyFill="0" applyBorder="0" applyAlignment="0" applyProtection="0">
      <alignment vertical="top"/>
      <protection locked="0"/>
    </xf>
    <xf numFmtId="165" fontId="12" fillId="0" borderId="0" applyFont="0" applyFill="0" applyBorder="0" applyAlignment="0" applyProtection="0"/>
    <xf numFmtId="0" fontId="3" fillId="0" borderId="0"/>
    <xf numFmtId="0" fontId="26" fillId="0" borderId="0" applyNumberFormat="0" applyFill="0" applyBorder="0" applyAlignment="0" applyProtection="0"/>
    <xf numFmtId="164" fontId="12"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9" fontId="12" fillId="0" borderId="0" applyFont="0" applyFill="0" applyBorder="0" applyAlignment="0" applyProtection="0"/>
    <xf numFmtId="0" fontId="27" fillId="0" borderId="0" applyNumberFormat="0" applyFill="0" applyBorder="0" applyAlignment="0" applyProtection="0"/>
    <xf numFmtId="0" fontId="28" fillId="0" borderId="14" applyNumberFormat="0" applyFill="0" applyAlignment="0" applyProtection="0"/>
    <xf numFmtId="0" fontId="29" fillId="0" borderId="15" applyNumberFormat="0" applyFill="0" applyAlignment="0" applyProtection="0"/>
    <xf numFmtId="0" fontId="30" fillId="0" borderId="16" applyNumberFormat="0" applyFill="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12" fillId="11" borderId="21" applyNumberFormat="0" applyFont="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2"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42"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42"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42"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42"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2" fillId="0" borderId="0"/>
    <xf numFmtId="0" fontId="1" fillId="0" borderId="0"/>
  </cellStyleXfs>
  <cellXfs count="106">
    <xf numFmtId="0" fontId="0" fillId="0" borderId="0" xfId="0"/>
    <xf numFmtId="0" fontId="0" fillId="0" borderId="0" xfId="0" applyAlignment="1">
      <alignment vertical="center"/>
    </xf>
    <xf numFmtId="0" fontId="4" fillId="0" borderId="0" xfId="0" applyFont="1" applyAlignment="1">
      <alignment vertical="center"/>
    </xf>
    <xf numFmtId="0" fontId="4" fillId="0" borderId="0" xfId="0" applyFont="1"/>
    <xf numFmtId="0" fontId="5" fillId="0" borderId="0" xfId="0" applyFont="1"/>
    <xf numFmtId="0" fontId="5" fillId="0" borderId="0" xfId="0" applyFont="1" applyAlignment="1">
      <alignment vertical="center"/>
    </xf>
    <xf numFmtId="0" fontId="8" fillId="0" borderId="0" xfId="0" applyFont="1" applyAlignment="1">
      <alignment vertical="center"/>
    </xf>
    <xf numFmtId="0" fontId="11" fillId="0" borderId="4" xfId="0" applyFont="1" applyBorder="1" applyAlignment="1">
      <alignment vertical="center"/>
    </xf>
    <xf numFmtId="0" fontId="7" fillId="0" borderId="2" xfId="0" applyFont="1" applyBorder="1" applyAlignment="1">
      <alignment horizontal="left" vertical="center" shrinkToFit="1"/>
    </xf>
    <xf numFmtId="0" fontId="7" fillId="3" borderId="7" xfId="0" applyFont="1" applyFill="1" applyBorder="1" applyAlignment="1">
      <alignment horizontal="left" vertical="center" shrinkToFit="1"/>
    </xf>
    <xf numFmtId="0" fontId="9" fillId="0" borderId="1" xfId="0" applyFont="1" applyBorder="1" applyAlignment="1">
      <alignment horizontal="left" vertical="center" indent="1"/>
    </xf>
    <xf numFmtId="0" fontId="8" fillId="0" borderId="7" xfId="0" applyFont="1" applyBorder="1"/>
    <xf numFmtId="0" fontId="8" fillId="0" borderId="3" xfId="0" applyFont="1" applyBorder="1" applyAlignment="1">
      <alignment horizontal="left" vertical="center"/>
    </xf>
    <xf numFmtId="0" fontId="8" fillId="0" borderId="5" xfId="1" applyFont="1" applyBorder="1" applyAlignment="1" applyProtection="1">
      <alignment horizontal="left" vertical="center"/>
    </xf>
    <xf numFmtId="0" fontId="8" fillId="0" borderId="8" xfId="1" applyFont="1" applyBorder="1" applyAlignment="1" applyProtection="1">
      <alignment vertical="center"/>
    </xf>
    <xf numFmtId="0" fontId="16" fillId="0" borderId="0" xfId="0" applyFont="1"/>
    <xf numFmtId="0" fontId="17" fillId="0" borderId="0" xfId="0" applyFont="1" applyAlignment="1">
      <alignment vertical="center"/>
    </xf>
    <xf numFmtId="0" fontId="21" fillId="2" borderId="13" xfId="0" applyFont="1" applyFill="1" applyBorder="1" applyAlignment="1">
      <alignment horizontal="center" vertical="center"/>
    </xf>
    <xf numFmtId="0" fontId="13" fillId="0" borderId="0" xfId="3" applyFont="1" applyAlignment="1">
      <alignment vertical="top"/>
    </xf>
    <xf numFmtId="0" fontId="13" fillId="0" borderId="0" xfId="3" applyFont="1"/>
    <xf numFmtId="0" fontId="13" fillId="0" borderId="0" xfId="3" applyFont="1" applyAlignment="1">
      <alignment horizontal="left" vertical="center"/>
    </xf>
    <xf numFmtId="0" fontId="21" fillId="0" borderId="0" xfId="3" applyFont="1" applyAlignment="1">
      <alignment horizontal="left" vertical="center"/>
    </xf>
    <xf numFmtId="0" fontId="22" fillId="0" borderId="0" xfId="3" applyFont="1" applyAlignment="1">
      <alignment vertical="center"/>
    </xf>
    <xf numFmtId="0" fontId="23" fillId="0" borderId="0" xfId="3" applyFont="1"/>
    <xf numFmtId="0" fontId="24" fillId="0" borderId="0" xfId="3" applyFont="1" applyAlignment="1">
      <alignment horizontal="left" vertical="top" wrapText="1" indent="1"/>
    </xf>
    <xf numFmtId="0" fontId="24" fillId="0" borderId="0" xfId="3" applyFont="1" applyAlignment="1">
      <alignment vertical="top" wrapText="1"/>
    </xf>
    <xf numFmtId="0" fontId="25" fillId="0" borderId="0" xfId="1" applyFont="1" applyAlignment="1" applyProtection="1">
      <alignment horizontal="left" indent="1"/>
    </xf>
    <xf numFmtId="0" fontId="18" fillId="0" borderId="0" xfId="2" applyNumberFormat="1" applyFont="1" applyAlignment="1">
      <alignment horizontal="left"/>
    </xf>
    <xf numFmtId="0" fontId="20" fillId="0" borderId="0" xfId="1" applyFont="1" applyAlignment="1" applyProtection="1">
      <alignment horizontal="left"/>
    </xf>
    <xf numFmtId="0" fontId="19" fillId="0" borderId="0" xfId="0" applyFont="1" applyAlignment="1">
      <alignment vertical="top"/>
    </xf>
    <xf numFmtId="0" fontId="19" fillId="0" borderId="0" xfId="0" applyFont="1" applyAlignment="1">
      <alignment horizontal="left" vertical="top"/>
    </xf>
    <xf numFmtId="0" fontId="11" fillId="0" borderId="2" xfId="0" applyFont="1" applyBorder="1"/>
    <xf numFmtId="0" fontId="8" fillId="0" borderId="4" xfId="0" applyFont="1" applyBorder="1"/>
    <xf numFmtId="170" fontId="6" fillId="3" borderId="1" xfId="0" applyNumberFormat="1" applyFont="1" applyFill="1" applyBorder="1" applyAlignment="1">
      <alignment horizontal="center" vertical="center" shrinkToFit="1"/>
    </xf>
    <xf numFmtId="170" fontId="6" fillId="0" borderId="1" xfId="0" applyNumberFormat="1" applyFont="1" applyBorder="1" applyAlignment="1">
      <alignment horizontal="center" vertical="center" shrinkToFit="1"/>
    </xf>
    <xf numFmtId="170" fontId="15" fillId="0" borderId="0" xfId="0" applyNumberFormat="1" applyFont="1" applyAlignment="1">
      <alignment horizontal="center" vertical="center" shrinkToFit="1"/>
    </xf>
    <xf numFmtId="0" fontId="4" fillId="2" borderId="0" xfId="0" applyFont="1" applyFill="1"/>
    <xf numFmtId="0" fontId="5" fillId="2" borderId="0" xfId="0" applyFont="1" applyFill="1"/>
    <xf numFmtId="0" fontId="5" fillId="2" borderId="0" xfId="0" applyFont="1" applyFill="1" applyAlignment="1">
      <alignment vertical="center"/>
    </xf>
    <xf numFmtId="0" fontId="4" fillId="2" borderId="0" xfId="0" applyFont="1" applyFill="1" applyAlignment="1">
      <alignment vertical="center"/>
    </xf>
    <xf numFmtId="0" fontId="13" fillId="2" borderId="0" xfId="0" applyFont="1" applyFill="1"/>
    <xf numFmtId="0" fontId="0" fillId="2" borderId="0" xfId="0" applyFont="1" applyFill="1" applyAlignment="1">
      <alignment vertical="center"/>
    </xf>
    <xf numFmtId="0" fontId="43" fillId="2" borderId="0" xfId="2" applyNumberFormat="1" applyFont="1" applyFill="1" applyAlignment="1">
      <alignment horizontal="left"/>
    </xf>
    <xf numFmtId="0" fontId="44" fillId="2" borderId="0" xfId="1" applyFont="1" applyFill="1" applyAlignment="1" applyProtection="1">
      <alignment horizontal="left"/>
    </xf>
    <xf numFmtId="0" fontId="43" fillId="2" borderId="0" xfId="0" applyFont="1" applyFill="1" applyAlignment="1">
      <alignment horizontal="left" vertical="center"/>
    </xf>
    <xf numFmtId="0" fontId="21" fillId="2" borderId="12" xfId="0" applyFont="1" applyFill="1" applyBorder="1" applyAlignment="1">
      <alignment horizontal="center" vertical="center"/>
    </xf>
    <xf numFmtId="0" fontId="13" fillId="2" borderId="0" xfId="0" applyFont="1" applyFill="1" applyAlignment="1">
      <alignment vertical="center"/>
    </xf>
    <xf numFmtId="0" fontId="0" fillId="2" borderId="0" xfId="0" applyFont="1" applyFill="1"/>
    <xf numFmtId="0" fontId="47" fillId="0" borderId="0" xfId="3" applyFont="1"/>
    <xf numFmtId="0" fontId="2" fillId="2" borderId="0" xfId="50" applyFill="1"/>
    <xf numFmtId="0" fontId="2" fillId="0" borderId="0" xfId="50"/>
    <xf numFmtId="0" fontId="51" fillId="36" borderId="23" xfId="50" applyFont="1" applyFill="1" applyBorder="1" applyAlignment="1">
      <alignment horizontal="center" vertical="center" wrapText="1"/>
    </xf>
    <xf numFmtId="0" fontId="52" fillId="0" borderId="23" xfId="50" applyFont="1" applyFill="1" applyBorder="1" applyAlignment="1">
      <alignment horizontal="center" vertical="center" wrapText="1"/>
    </xf>
    <xf numFmtId="0" fontId="13" fillId="0" borderId="0" xfId="50" applyFont="1" applyAlignment="1">
      <alignment horizontal="center" vertical="center" wrapText="1"/>
    </xf>
    <xf numFmtId="0" fontId="2" fillId="0" borderId="0" xfId="50" applyFill="1"/>
    <xf numFmtId="0" fontId="2" fillId="0" borderId="0" xfId="50" applyFill="1" applyBorder="1"/>
    <xf numFmtId="14" fontId="50" fillId="0" borderId="0" xfId="50" applyNumberFormat="1" applyFont="1" applyFill="1" applyBorder="1" applyAlignment="1">
      <alignment horizontal="center" vertical="center" wrapText="1"/>
    </xf>
    <xf numFmtId="14" fontId="52" fillId="0" borderId="23" xfId="50" applyNumberFormat="1" applyFont="1" applyFill="1" applyBorder="1" applyAlignment="1">
      <alignment horizontal="center" vertical="center" wrapText="1"/>
    </xf>
    <xf numFmtId="0" fontId="53" fillId="2" borderId="0" xfId="50" applyFont="1" applyFill="1"/>
    <xf numFmtId="0" fontId="53" fillId="0" borderId="0" xfId="50" applyFont="1"/>
    <xf numFmtId="0" fontId="14" fillId="36" borderId="23" xfId="50" applyFont="1" applyFill="1" applyBorder="1" applyAlignment="1">
      <alignment horizontal="center" vertical="center" wrapText="1"/>
    </xf>
    <xf numFmtId="14" fontId="13" fillId="0" borderId="0" xfId="50" applyNumberFormat="1" applyFont="1" applyAlignment="1">
      <alignment horizontal="center" vertical="center" wrapText="1"/>
    </xf>
    <xf numFmtId="0" fontId="21" fillId="0" borderId="0" xfId="50" applyFont="1" applyAlignment="1">
      <alignment horizontal="center" vertical="center" wrapText="1"/>
    </xf>
    <xf numFmtId="0" fontId="54" fillId="0" borderId="0" xfId="50" applyFont="1" applyAlignment="1">
      <alignment horizontal="center" vertical="center" wrapText="1"/>
    </xf>
    <xf numFmtId="0" fontId="39" fillId="0" borderId="0" xfId="50" applyFont="1"/>
    <xf numFmtId="171" fontId="53" fillId="0" borderId="0" xfId="50" applyNumberFormat="1" applyFont="1" applyAlignment="1">
      <alignment horizontal="center"/>
    </xf>
    <xf numFmtId="171" fontId="52" fillId="0" borderId="23" xfId="50" applyNumberFormat="1" applyFont="1" applyFill="1" applyBorder="1" applyAlignment="1">
      <alignment horizontal="center" vertical="center" wrapText="1"/>
    </xf>
    <xf numFmtId="171" fontId="13" fillId="37" borderId="24" xfId="50" applyNumberFormat="1" applyFont="1" applyFill="1" applyBorder="1" applyAlignment="1">
      <alignment horizontal="center" vertical="center" wrapText="1"/>
    </xf>
    <xf numFmtId="14" fontId="13" fillId="0" borderId="0" xfId="50" applyNumberFormat="1" applyFont="1" applyFill="1" applyAlignment="1">
      <alignment horizontal="center" vertical="center" wrapText="1"/>
    </xf>
    <xf numFmtId="0" fontId="13" fillId="0" borderId="0" xfId="50" applyFont="1" applyFill="1" applyAlignment="1">
      <alignment horizontal="center" vertical="center" wrapText="1"/>
    </xf>
    <xf numFmtId="0" fontId="13" fillId="0" borderId="25" xfId="50" applyFont="1" applyFill="1" applyBorder="1" applyAlignment="1">
      <alignment horizontal="center" vertical="center" wrapText="1"/>
    </xf>
    <xf numFmtId="14" fontId="13" fillId="0" borderId="0" xfId="51" applyNumberFormat="1" applyFont="1" applyAlignment="1">
      <alignment horizontal="center" vertical="center" wrapText="1"/>
    </xf>
    <xf numFmtId="0" fontId="13" fillId="0" borderId="0" xfId="51" applyFont="1" applyAlignment="1">
      <alignment horizontal="center" vertical="center" wrapText="1"/>
    </xf>
    <xf numFmtId="171" fontId="13" fillId="37" borderId="24" xfId="51" applyNumberFormat="1" applyFont="1" applyFill="1" applyBorder="1" applyAlignment="1">
      <alignment horizontal="center" vertical="center" wrapText="1"/>
    </xf>
    <xf numFmtId="0" fontId="1" fillId="0" borderId="0" xfId="51"/>
    <xf numFmtId="0" fontId="46" fillId="0" borderId="8" xfId="1" applyFont="1" applyBorder="1" applyAlignment="1" applyProtection="1">
      <alignment horizontal="right" vertical="center"/>
    </xf>
    <xf numFmtId="0" fontId="46" fillId="0" borderId="6" xfId="1" applyFont="1" applyBorder="1" applyAlignment="1" applyProtection="1">
      <alignment horizontal="right" vertical="center"/>
    </xf>
    <xf numFmtId="0" fontId="46" fillId="0" borderId="0" xfId="1" applyFont="1" applyAlignment="1" applyProtection="1">
      <alignment horizontal="right" vertical="center"/>
    </xf>
    <xf numFmtId="0" fontId="46" fillId="0" borderId="4" xfId="1" applyFont="1" applyBorder="1" applyAlignment="1" applyProtection="1">
      <alignment horizontal="righ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3" borderId="3" xfId="0" applyFont="1" applyFill="1" applyBorder="1" applyAlignment="1">
      <alignment horizontal="center" vertical="center"/>
    </xf>
    <xf numFmtId="0" fontId="8" fillId="3" borderId="0" xfId="0" applyFont="1" applyFill="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6" xfId="0" applyFont="1" applyFill="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170" fontId="6" fillId="0" borderId="1" xfId="0" applyNumberFormat="1" applyFont="1" applyBorder="1" applyAlignment="1">
      <alignment horizontal="center" vertical="center" shrinkToFit="1"/>
    </xf>
    <xf numFmtId="170" fontId="6" fillId="0" borderId="7" xfId="0" applyNumberFormat="1" applyFont="1" applyBorder="1" applyAlignment="1">
      <alignment horizontal="center" vertical="center" shrinkToFit="1"/>
    </xf>
    <xf numFmtId="0" fontId="7" fillId="0" borderId="7" xfId="0" applyFont="1" applyBorder="1" applyAlignment="1">
      <alignment horizontal="left" vertical="center" shrinkToFit="1"/>
    </xf>
    <xf numFmtId="0" fontId="7" fillId="0" borderId="2" xfId="0" applyFont="1" applyBorder="1" applyAlignment="1">
      <alignment horizontal="left" vertical="center" shrinkToFit="1"/>
    </xf>
    <xf numFmtId="0" fontId="7" fillId="3" borderId="7" xfId="0" applyFont="1" applyFill="1" applyBorder="1" applyAlignment="1">
      <alignment horizontal="left" vertical="center" shrinkToFit="1"/>
    </xf>
    <xf numFmtId="0" fontId="7" fillId="3" borderId="2" xfId="0" applyFont="1" applyFill="1" applyBorder="1" applyAlignment="1">
      <alignment horizontal="left" vertical="center" shrinkToFit="1"/>
    </xf>
    <xf numFmtId="168" fontId="48" fillId="0" borderId="0" xfId="0" applyNumberFormat="1" applyFont="1" applyAlignment="1">
      <alignment horizontal="center" vertical="center"/>
    </xf>
    <xf numFmtId="0" fontId="8" fillId="0" borderId="0" xfId="0" applyFont="1" applyAlignment="1">
      <alignment horizontal="center" vertical="center"/>
    </xf>
    <xf numFmtId="0" fontId="45" fillId="0" borderId="3" xfId="0" applyFont="1" applyBorder="1" applyAlignment="1">
      <alignment horizontal="center" vertical="center" wrapText="1"/>
    </xf>
    <xf numFmtId="0" fontId="45" fillId="0" borderId="4" xfId="0" applyFont="1" applyBorder="1" applyAlignment="1">
      <alignment horizontal="center" vertical="center" wrapText="1"/>
    </xf>
    <xf numFmtId="169" fontId="14" fillId="4" borderId="9" xfId="0" applyNumberFormat="1" applyFont="1" applyFill="1" applyBorder="1" applyAlignment="1">
      <alignment horizontal="center" vertical="center" shrinkToFit="1"/>
    </xf>
    <xf numFmtId="169" fontId="14" fillId="4" borderId="10" xfId="0" applyNumberFormat="1" applyFont="1" applyFill="1" applyBorder="1" applyAlignment="1">
      <alignment horizontal="center" vertical="center" shrinkToFit="1"/>
    </xf>
    <xf numFmtId="169" fontId="14" fillId="4" borderId="11" xfId="0" applyNumberFormat="1" applyFont="1" applyFill="1" applyBorder="1" applyAlignment="1">
      <alignment horizontal="center" vertical="center" shrinkToFit="1"/>
    </xf>
    <xf numFmtId="170" fontId="6" fillId="3" borderId="1" xfId="0" applyNumberFormat="1" applyFont="1" applyFill="1" applyBorder="1" applyAlignment="1">
      <alignment horizontal="center" vertical="center" shrinkToFit="1"/>
    </xf>
    <xf numFmtId="170" fontId="6" fillId="3" borderId="7" xfId="0" applyNumberFormat="1" applyFont="1" applyFill="1" applyBorder="1" applyAlignment="1">
      <alignment horizontal="center" vertical="center" shrinkToFit="1"/>
    </xf>
    <xf numFmtId="0" fontId="49" fillId="0" borderId="0" xfId="3" applyFont="1" applyAlignment="1">
      <alignment horizontal="center" vertical="center"/>
    </xf>
  </cellXfs>
  <cellStyles count="52">
    <cellStyle name="20% - Énfasis1" xfId="27" builtinId="30" customBuiltin="1"/>
    <cellStyle name="20% - Énfasis2" xfId="31" builtinId="34" customBuiltin="1"/>
    <cellStyle name="20% - Énfasis3" xfId="35" builtinId="38" customBuiltin="1"/>
    <cellStyle name="20% - Énfasis4" xfId="39" builtinId="42" customBuiltin="1"/>
    <cellStyle name="20% - Énfasis5" xfId="43" builtinId="46" customBuiltin="1"/>
    <cellStyle name="20% - Énfasis6" xfId="47" builtinId="50" customBuiltin="1"/>
    <cellStyle name="40% - Énfasis1" xfId="28" builtinId="31" customBuiltin="1"/>
    <cellStyle name="40% - Énfasis2" xfId="32" builtinId="35" customBuiltin="1"/>
    <cellStyle name="40% - Énfasis3" xfId="36" builtinId="39" customBuiltin="1"/>
    <cellStyle name="40% - Énfasis4" xfId="40" builtinId="43" customBuiltin="1"/>
    <cellStyle name="40% - Énfasis5" xfId="44" builtinId="47" customBuiltin="1"/>
    <cellStyle name="40% - Énfasis6" xfId="48" builtinId="51" customBuiltin="1"/>
    <cellStyle name="60% - Énfasis1" xfId="29" builtinId="32" customBuiltin="1"/>
    <cellStyle name="60% - Énfasis2" xfId="33" builtinId="36" customBuiltin="1"/>
    <cellStyle name="60% - Énfasis3" xfId="37" builtinId="40" customBuiltin="1"/>
    <cellStyle name="60% - Énfasis4" xfId="41" builtinId="44" customBuiltin="1"/>
    <cellStyle name="60% - Énfasis5" xfId="45" builtinId="48" customBuiltin="1"/>
    <cellStyle name="60% - Énfasis6" xfId="49" builtinId="52" customBuiltin="1"/>
    <cellStyle name="Bueno" xfId="14" builtinId="26" customBuiltin="1"/>
    <cellStyle name="Cálculo" xfId="19" builtinId="22" customBuiltin="1"/>
    <cellStyle name="Celda de comprobación" xfId="21" builtinId="23" customBuiltin="1"/>
    <cellStyle name="Celda vinculada" xfId="20" builtinId="24" customBuiltin="1"/>
    <cellStyle name="Encabezado 1" xfId="10" builtinId="16" customBuiltin="1"/>
    <cellStyle name="Encabezado 4" xfId="13" builtinId="19" customBuiltin="1"/>
    <cellStyle name="Énfasis1" xfId="26" builtinId="29" customBuiltin="1"/>
    <cellStyle name="Énfasis2" xfId="30" builtinId="33" customBuiltin="1"/>
    <cellStyle name="Énfasis3" xfId="34" builtinId="37" customBuiltin="1"/>
    <cellStyle name="Énfasis4" xfId="38" builtinId="41" customBuiltin="1"/>
    <cellStyle name="Énfasis5" xfId="42" builtinId="45" customBuiltin="1"/>
    <cellStyle name="Énfasis6" xfId="46" builtinId="49" customBuiltin="1"/>
    <cellStyle name="Entrada" xfId="17" builtinId="20" customBuiltin="1"/>
    <cellStyle name="Hipervínculo" xfId="1" builtinId="8" customBuiltin="1"/>
    <cellStyle name="Hipervínculo visitado" xfId="4" builtinId="9" customBuiltin="1"/>
    <cellStyle name="Incorrecto" xfId="15" builtinId="27" customBuiltin="1"/>
    <cellStyle name="Millares" xfId="2" builtinId="3" customBuiltin="1"/>
    <cellStyle name="Millares [0]" xfId="5" builtinId="6" customBuiltin="1"/>
    <cellStyle name="Moneda" xfId="6" builtinId="4" customBuiltin="1"/>
    <cellStyle name="Moneda [0]" xfId="7" builtinId="7" customBuiltin="1"/>
    <cellStyle name="Neutral" xfId="16" builtinId="28" customBuiltin="1"/>
    <cellStyle name="Normal" xfId="0" builtinId="0" customBuiltin="1"/>
    <cellStyle name="Normal 2" xfId="3" xr:uid="{00000000-0005-0000-0000-000028000000}"/>
    <cellStyle name="Normal 3" xfId="50" xr:uid="{00000000-0005-0000-0000-000029000000}"/>
    <cellStyle name="Normal 3 2" xfId="51" xr:uid="{34079EBA-96A9-4A17-B804-AA7D888F3BCB}"/>
    <cellStyle name="Notas" xfId="23" builtinId="10" customBuiltin="1"/>
    <cellStyle name="Porcentaje" xfId="8" builtinId="5" customBuiltin="1"/>
    <cellStyle name="Salida" xfId="18" builtinId="21" customBuiltin="1"/>
    <cellStyle name="Texto de advertencia" xfId="22" builtinId="11" customBuiltin="1"/>
    <cellStyle name="Texto explicativo" xfId="24" builtinId="53" customBuiltin="1"/>
    <cellStyle name="Título" xfId="9" builtinId="15" customBuiltin="1"/>
    <cellStyle name="Título 2" xfId="11" builtinId="17" customBuiltin="1"/>
    <cellStyle name="Título 3" xfId="12" builtinId="18" customBuiltin="1"/>
    <cellStyle name="Total" xfId="25" builtinId="25" customBuiltin="1"/>
  </cellStyles>
  <dxfs count="18">
    <dxf>
      <font>
        <color theme="4" tint="-0.24994659260841701"/>
      </font>
    </dxf>
    <dxf>
      <font>
        <color theme="0" tint="-0.34998626667073579"/>
      </font>
    </dxf>
    <dxf>
      <font>
        <color theme="4" tint="-0.24994659260841701"/>
      </font>
    </dxf>
    <dxf>
      <font>
        <color theme="0" tint="-0.34998626667073579"/>
      </font>
    </dxf>
    <dxf>
      <font>
        <strike val="0"/>
        <outline val="0"/>
        <shadow val="0"/>
        <u val="none"/>
        <vertAlign val="baseline"/>
        <sz val="10"/>
        <color auto="1"/>
        <name val="Calibri"/>
        <scheme val="minor"/>
      </font>
      <numFmt numFmtId="171" formatCode="dd/mm/yyyy;@"/>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bottom/>
      </border>
    </dxf>
    <dxf>
      <font>
        <strike val="0"/>
        <outline val="0"/>
        <shadow val="0"/>
        <u val="none"/>
        <vertAlign val="baseline"/>
        <sz val="10"/>
        <color auto="1"/>
        <name val="Calibri"/>
        <scheme val="minor"/>
      </font>
      <alignment horizontal="center" vertical="center" textRotation="0" wrapText="1" indent="0" justifyLastLine="0" shrinkToFit="0" readingOrder="0"/>
      <border outline="0">
        <right style="thin">
          <color indexed="64"/>
        </right>
      </border>
    </dxf>
    <dxf>
      <font>
        <strike val="0"/>
        <outline val="0"/>
        <shadow val="0"/>
        <u val="none"/>
        <vertAlign val="baseline"/>
        <sz val="10"/>
        <color auto="1"/>
        <name val="Calibri"/>
        <scheme val="minor"/>
      </font>
      <alignment horizontal="center" vertical="center" textRotation="0" wrapText="1" indent="0" justifyLastLine="0" shrinkToFit="0" readingOrder="0"/>
    </dxf>
    <dxf>
      <font>
        <strike val="0"/>
        <outline val="0"/>
        <shadow val="0"/>
        <u val="none"/>
        <vertAlign val="baseline"/>
        <sz val="10"/>
        <color auto="1"/>
        <name val="Calibri"/>
        <scheme val="minor"/>
      </font>
      <alignment horizontal="center" vertical="center" textRotation="0" wrapText="1" indent="0" justifyLastLine="0" shrinkToFit="0" readingOrder="0"/>
    </dxf>
    <dxf>
      <font>
        <strike val="0"/>
        <outline val="0"/>
        <shadow val="0"/>
        <u val="none"/>
        <vertAlign val="baseline"/>
        <sz val="10"/>
        <color auto="1"/>
        <name val="Calibri"/>
        <scheme val="minor"/>
      </font>
      <alignment horizontal="center" vertical="center" textRotation="0" wrapText="1" indent="0" justifyLastLine="0" shrinkToFit="0" readingOrder="0"/>
    </dxf>
    <dxf>
      <font>
        <strike val="0"/>
        <outline val="0"/>
        <shadow val="0"/>
        <u val="none"/>
        <vertAlign val="baseline"/>
        <sz val="10"/>
        <color auto="1"/>
        <name val="Calibri"/>
        <scheme val="minor"/>
      </font>
      <alignment horizontal="center" vertical="center" textRotation="0" wrapText="1" indent="0" justifyLastLine="0" shrinkToFit="0" readingOrder="0"/>
    </dxf>
    <dxf>
      <font>
        <strike val="0"/>
        <outline val="0"/>
        <shadow val="0"/>
        <u val="none"/>
        <vertAlign val="baseline"/>
        <sz val="10"/>
        <color auto="1"/>
        <name val="Calibri"/>
        <scheme val="minor"/>
      </font>
      <numFmt numFmtId="172" formatCode="d/mm/yyyy"/>
      <fill>
        <patternFill patternType="none">
          <fgColor indexed="64"/>
          <bgColor auto="1"/>
        </patternFill>
      </fill>
      <alignment horizontal="center" vertical="center" textRotation="0" wrapText="1" indent="0" justifyLastLine="0" shrinkToFit="0" readingOrder="0"/>
    </dxf>
    <dxf>
      <border diagonalUp="0" diagonalDown="0">
        <left style="medium">
          <color theme="3"/>
        </left>
        <right style="medium">
          <color theme="3"/>
        </right>
        <top style="medium">
          <color theme="3"/>
        </top>
        <bottom style="medium">
          <color theme="3"/>
        </bottom>
      </border>
    </dxf>
    <dxf>
      <font>
        <strike val="0"/>
        <outline val="0"/>
        <shadow val="0"/>
        <u val="none"/>
        <vertAlign val="baseline"/>
        <sz val="10"/>
        <color auto="1"/>
        <name val="Calibri"/>
        <scheme val="minor"/>
      </font>
      <alignment horizontal="center" vertical="center" textRotation="0" wrapText="1" indent="0" justifyLastLine="0" shrinkToFit="0" readingOrder="0"/>
    </dxf>
    <dxf>
      <border>
        <bottom style="medium">
          <color theme="3"/>
        </bottom>
      </border>
    </dxf>
    <dxf>
      <font>
        <b/>
        <i val="0"/>
        <strike val="0"/>
        <condense val="0"/>
        <extend val="0"/>
        <outline val="0"/>
        <shadow val="0"/>
        <u val="none"/>
        <vertAlign val="baseline"/>
        <sz val="10"/>
        <color theme="3"/>
        <name val="Calibri"/>
        <scheme val="major"/>
      </font>
      <fill>
        <patternFill patternType="none">
          <fgColor indexed="64"/>
          <bgColor auto="1"/>
        </patternFill>
      </fill>
      <alignment horizontal="center" vertical="center" textRotation="0" wrapText="1" indent="0" justifyLastLine="0" shrinkToFit="0" readingOrder="0"/>
      <border diagonalUp="0" diagonalDown="0">
        <left/>
        <right/>
        <top/>
        <bottom/>
        <vertical/>
        <horizontal/>
      </border>
    </dxf>
    <dxf>
      <fill>
        <patternFill>
          <bgColor theme="0" tint="-4.9989318521683403E-2"/>
        </patternFill>
      </fill>
    </dxf>
    <dxf>
      <font>
        <b/>
        <i val="0"/>
        <strike val="0"/>
        <color theme="3"/>
      </font>
      <border>
        <left style="thin">
          <color theme="3"/>
        </left>
        <right style="thin">
          <color theme="3"/>
        </right>
        <top style="thick">
          <color theme="3"/>
        </top>
        <bottom style="thick">
          <color theme="3"/>
        </bottom>
        <vertical/>
        <horizontal style="thin">
          <color theme="3"/>
        </horizontal>
      </border>
    </dxf>
    <dxf>
      <border>
        <left style="thin">
          <color theme="3"/>
        </left>
        <right style="thin">
          <color theme="3"/>
        </right>
        <top style="thick">
          <color theme="3"/>
        </top>
        <bottom style="thick">
          <color theme="3"/>
        </bottom>
        <vertical/>
        <horizontal style="thin">
          <color theme="3"/>
        </horizontal>
      </border>
    </dxf>
  </dxfs>
  <tableStyles count="1" defaultTableStyle="TableStyleMedium2" defaultPivotStyle="PivotStyleLight16">
    <tableStyle name="Social Media" pivot="0" count="3" xr9:uid="{00000000-0011-0000-FFFF-FFFF00000000}">
      <tableStyleElement type="wholeTable" dxfId="17"/>
      <tableStyleElement type="headerRow" dxfId="16"/>
      <tableStyleElement type="secondRowStripe" dxfId="15"/>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hyperlink" Target="https://www.vertex42.com/calendars/?utm_source=ms&amp;utm_medium=file&amp;utm_campaign=office&amp;utm_content=logo" TargetMode="External"/><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ttps://www.vertex42.com/?utm_source=v42&amp;utm_medium=file&amp;utm_campaign=templates&amp;utm_term=about&amp;utm_content=logo"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1454658</xdr:colOff>
      <xdr:row>0</xdr:row>
      <xdr:rowOff>28575</xdr:rowOff>
    </xdr:from>
    <xdr:to>
      <xdr:col>4</xdr:col>
      <xdr:colOff>1549977</xdr:colOff>
      <xdr:row>2</xdr:row>
      <xdr:rowOff>372341</xdr:rowOff>
    </xdr:to>
    <xdr:sp macro="" textlink="">
      <xdr:nvSpPr>
        <xdr:cNvPr id="9" name="Cuadro de texto 64">
          <a:extLst>
            <a:ext uri="{FF2B5EF4-FFF2-40B4-BE49-F238E27FC236}">
              <a16:creationId xmlns:a16="http://schemas.microsoft.com/office/drawing/2014/main" id="{00000000-0008-0000-0000-000009000000}"/>
            </a:ext>
          </a:extLst>
        </xdr:cNvPr>
        <xdr:cNvSpPr txBox="1"/>
      </xdr:nvSpPr>
      <xdr:spPr>
        <a:xfrm>
          <a:off x="3853226" y="28575"/>
          <a:ext cx="4667319" cy="724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rtl="0"/>
          <a:r>
            <a:rPr lang="es" sz="1800" b="1">
              <a:solidFill>
                <a:schemeClr val="accent1">
                  <a:lumMod val="75000"/>
                </a:schemeClr>
              </a:solidFill>
              <a:latin typeface="Constantia" panose="02030602050306030303" pitchFamily="18" charset="0"/>
            </a:rPr>
            <a:t>Calendario de Publicaciones Estadísticas </a:t>
          </a:r>
        </a:p>
        <a:p>
          <a:pPr algn="l" rtl="0"/>
          <a:r>
            <a:rPr lang="es" sz="1800" b="1">
              <a:solidFill>
                <a:schemeClr val="accent1">
                  <a:lumMod val="75000"/>
                </a:schemeClr>
              </a:solidFill>
              <a:latin typeface="Constantia" panose="02030602050306030303" pitchFamily="18" charset="0"/>
            </a:rPr>
            <a:t>Año: </a:t>
          </a:r>
          <a:r>
            <a:rPr lang="es" sz="1800" b="1" u="sng">
              <a:solidFill>
                <a:schemeClr val="accent1">
                  <a:lumMod val="75000"/>
                </a:schemeClr>
              </a:solidFill>
              <a:latin typeface="Constantia" panose="02030602050306030303" pitchFamily="18" charset="0"/>
            </a:rPr>
            <a:t>___2025_____</a:t>
          </a:r>
          <a:endParaRPr lang="en-GB" sz="1800" b="1" u="sng">
            <a:solidFill>
              <a:schemeClr val="accent1">
                <a:lumMod val="75000"/>
              </a:schemeClr>
            </a:solidFill>
            <a:latin typeface="Constantia" panose="02030602050306030303" pitchFamily="18" charset="0"/>
          </a:endParaRPr>
        </a:p>
      </xdr:txBody>
    </xdr:sp>
    <xdr:clientData/>
  </xdr:twoCellAnchor>
  <xdr:twoCellAnchor>
    <xdr:from>
      <xdr:col>5</xdr:col>
      <xdr:colOff>852920</xdr:colOff>
      <xdr:row>2</xdr:row>
      <xdr:rowOff>202623</xdr:rowOff>
    </xdr:from>
    <xdr:to>
      <xdr:col>6</xdr:col>
      <xdr:colOff>1510145</xdr:colOff>
      <xdr:row>2</xdr:row>
      <xdr:rowOff>431223</xdr:rowOff>
    </xdr:to>
    <xdr:sp macro="" textlink="">
      <xdr:nvSpPr>
        <xdr:cNvPr id="2" name="CuadroTexto 1">
          <a:extLst>
            <a:ext uri="{FF2B5EF4-FFF2-40B4-BE49-F238E27FC236}">
              <a16:creationId xmlns:a16="http://schemas.microsoft.com/office/drawing/2014/main" id="{9613DA0F-981B-447D-BC9E-BDDD33DF12E3}"/>
            </a:ext>
          </a:extLst>
        </xdr:cNvPr>
        <xdr:cNvSpPr txBox="1"/>
      </xdr:nvSpPr>
      <xdr:spPr>
        <a:xfrm>
          <a:off x="8949170" y="583623"/>
          <a:ext cx="2259157"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CO" sz="1100">
              <a:ln>
                <a:noFill/>
              </a:ln>
              <a:solidFill>
                <a:sysClr val="windowText" lastClr="000000"/>
              </a:solidFill>
            </a:rPr>
            <a:t>Código:</a:t>
          </a:r>
          <a:r>
            <a:rPr lang="es-CO" sz="1100" baseline="0">
              <a:ln>
                <a:noFill/>
              </a:ln>
              <a:solidFill>
                <a:sysClr val="windowText" lastClr="000000"/>
              </a:solidFill>
            </a:rPr>
            <a:t> FO-GEGSSF-001; Versión: 1</a:t>
          </a:r>
          <a:endParaRPr lang="es-CO" sz="1100">
            <a:ln>
              <a:noFill/>
            </a:ln>
            <a:solidFill>
              <a:sysClr val="windowText" lastClr="000000"/>
            </a:solidFill>
          </a:endParaRPr>
        </a:p>
      </xdr:txBody>
    </xdr:sp>
    <xdr:clientData/>
  </xdr:twoCellAnchor>
  <xdr:twoCellAnchor editAs="oneCell">
    <xdr:from>
      <xdr:col>5</xdr:col>
      <xdr:colOff>1134341</xdr:colOff>
      <xdr:row>0</xdr:row>
      <xdr:rowOff>0</xdr:rowOff>
    </xdr:from>
    <xdr:to>
      <xdr:col>6</xdr:col>
      <xdr:colOff>1186295</xdr:colOff>
      <xdr:row>2</xdr:row>
      <xdr:rowOff>205105</xdr:rowOff>
    </xdr:to>
    <xdr:pic>
      <xdr:nvPicPr>
        <xdr:cNvPr id="6" name="Imagen 5" descr="C:\DELEGADA DE PROYECTOS\PLANTILLAS INSTITUCIONALES\AÑO 2024\JULIO 10\Logo SSF.jpeg">
          <a:extLst>
            <a:ext uri="{FF2B5EF4-FFF2-40B4-BE49-F238E27FC236}">
              <a16:creationId xmlns:a16="http://schemas.microsoft.com/office/drawing/2014/main" id="{890E9448-8A9F-4981-BE30-B1ABCB03041D}"/>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494" t="19491" r="3846" b="29976"/>
        <a:stretch/>
      </xdr:blipFill>
      <xdr:spPr bwMode="auto">
        <a:xfrm>
          <a:off x="9230591" y="0"/>
          <a:ext cx="1653886" cy="58610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588819</xdr:colOff>
      <xdr:row>0</xdr:row>
      <xdr:rowOff>0</xdr:rowOff>
    </xdr:from>
    <xdr:to>
      <xdr:col>1</xdr:col>
      <xdr:colOff>381001</xdr:colOff>
      <xdr:row>2</xdr:row>
      <xdr:rowOff>362585</xdr:rowOff>
    </xdr:to>
    <xdr:pic>
      <xdr:nvPicPr>
        <xdr:cNvPr id="7" name="Imagen 6" descr="Archivo:Logo gobierno de Colombia (2022-2026).png">
          <a:extLst>
            <a:ext uri="{FF2B5EF4-FFF2-40B4-BE49-F238E27FC236}">
              <a16:creationId xmlns:a16="http://schemas.microsoft.com/office/drawing/2014/main" id="{C32DA21F-1043-49C3-A083-883B08DF6F1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8819" y="0"/>
          <a:ext cx="1394114" cy="7435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878086</xdr:colOff>
      <xdr:row>2</xdr:row>
      <xdr:rowOff>119062</xdr:rowOff>
    </xdr:from>
    <xdr:to>
      <xdr:col>25</xdr:col>
      <xdr:colOff>104180</xdr:colOff>
      <xdr:row>10</xdr:row>
      <xdr:rowOff>119063</xdr:rowOff>
    </xdr:to>
    <xdr:sp macro="" textlink="">
      <xdr:nvSpPr>
        <xdr:cNvPr id="8" name="7 Rectángulo">
          <a:extLst>
            <a:ext uri="{FF2B5EF4-FFF2-40B4-BE49-F238E27FC236}">
              <a16:creationId xmlns:a16="http://schemas.microsoft.com/office/drawing/2014/main" id="{00000000-0008-0000-0100-000008000000}"/>
            </a:ext>
          </a:extLst>
        </xdr:cNvPr>
        <xdr:cNvSpPr/>
      </xdr:nvSpPr>
      <xdr:spPr>
        <a:xfrm>
          <a:off x="6146602" y="446484"/>
          <a:ext cx="2812851" cy="1250157"/>
        </a:xfrm>
        <a:prstGeom prst="rect">
          <a:avLst/>
        </a:prstGeom>
        <a:ln>
          <a:solidFill>
            <a:schemeClr val="bg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27</xdr:col>
      <xdr:colOff>0</xdr:colOff>
      <xdr:row>7</xdr:row>
      <xdr:rowOff>0</xdr:rowOff>
    </xdr:from>
    <xdr:to>
      <xdr:col>28</xdr:col>
      <xdr:colOff>1466850</xdr:colOff>
      <xdr:row>9</xdr:row>
      <xdr:rowOff>123825</xdr:rowOff>
    </xdr:to>
    <xdr:pic>
      <xdr:nvPicPr>
        <xdr:cNvPr id="2" name="Imagen 1" descr="Logotipo de Vertex42">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twoCellAnchor>
    <xdr:from>
      <xdr:col>26</xdr:col>
      <xdr:colOff>295275</xdr:colOff>
      <xdr:row>6</xdr:row>
      <xdr:rowOff>66675</xdr:rowOff>
    </xdr:from>
    <xdr:to>
      <xdr:col>32</xdr:col>
      <xdr:colOff>535782</xdr:colOff>
      <xdr:row>13</xdr:row>
      <xdr:rowOff>38100</xdr:rowOff>
    </xdr:to>
    <xdr:sp macro="" textlink="">
      <xdr:nvSpPr>
        <xdr:cNvPr id="3" name="2 Rectángulo">
          <a:extLst>
            <a:ext uri="{FF2B5EF4-FFF2-40B4-BE49-F238E27FC236}">
              <a16:creationId xmlns:a16="http://schemas.microsoft.com/office/drawing/2014/main" id="{00000000-0008-0000-0100-000003000000}"/>
            </a:ext>
          </a:extLst>
        </xdr:cNvPr>
        <xdr:cNvSpPr/>
      </xdr:nvSpPr>
      <xdr:spPr>
        <a:xfrm>
          <a:off x="9329142" y="1048941"/>
          <a:ext cx="4586288" cy="1370409"/>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CO" sz="1100"/>
        </a:p>
      </xdr:txBody>
    </xdr:sp>
    <xdr:clientData/>
  </xdr:twoCellAnchor>
  <xdr:twoCellAnchor>
    <xdr:from>
      <xdr:col>26</xdr:col>
      <xdr:colOff>323850</xdr:colOff>
      <xdr:row>17</xdr:row>
      <xdr:rowOff>152400</xdr:rowOff>
    </xdr:from>
    <xdr:to>
      <xdr:col>31</xdr:col>
      <xdr:colOff>104775</xdr:colOff>
      <xdr:row>28</xdr:row>
      <xdr:rowOff>95250</xdr:rowOff>
    </xdr:to>
    <xdr:sp macro="" textlink="">
      <xdr:nvSpPr>
        <xdr:cNvPr id="4" name="3 Rectángulo">
          <a:extLst>
            <a:ext uri="{FF2B5EF4-FFF2-40B4-BE49-F238E27FC236}">
              <a16:creationId xmlns:a16="http://schemas.microsoft.com/office/drawing/2014/main" id="{00000000-0008-0000-0100-000004000000}"/>
            </a:ext>
          </a:extLst>
        </xdr:cNvPr>
        <xdr:cNvSpPr/>
      </xdr:nvSpPr>
      <xdr:spPr>
        <a:xfrm>
          <a:off x="9357717" y="3307556"/>
          <a:ext cx="3516511" cy="2071092"/>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CO" sz="1100"/>
        </a:p>
      </xdr:txBody>
    </xdr:sp>
    <xdr:clientData/>
  </xdr:twoCellAnchor>
  <xdr:twoCellAnchor>
    <xdr:from>
      <xdr:col>0</xdr:col>
      <xdr:colOff>133945</xdr:colOff>
      <xdr:row>0</xdr:row>
      <xdr:rowOff>29765</xdr:rowOff>
    </xdr:from>
    <xdr:to>
      <xdr:col>26</xdr:col>
      <xdr:colOff>163711</xdr:colOff>
      <xdr:row>3</xdr:row>
      <xdr:rowOff>39487</xdr:rowOff>
    </xdr:to>
    <xdr:grpSp>
      <xdr:nvGrpSpPr>
        <xdr:cNvPr id="10" name="9 Grupo">
          <a:extLst>
            <a:ext uri="{FF2B5EF4-FFF2-40B4-BE49-F238E27FC236}">
              <a16:creationId xmlns:a16="http://schemas.microsoft.com/office/drawing/2014/main" id="{00000000-0008-0000-0100-00000A000000}"/>
            </a:ext>
          </a:extLst>
        </xdr:cNvPr>
        <xdr:cNvGrpSpPr/>
      </xdr:nvGrpSpPr>
      <xdr:grpSpPr>
        <a:xfrm>
          <a:off x="133945" y="29765"/>
          <a:ext cx="9063633" cy="500855"/>
          <a:chOff x="133945" y="29765"/>
          <a:chExt cx="9063633" cy="500855"/>
        </a:xfrm>
      </xdr:grpSpPr>
      <xdr:pic>
        <xdr:nvPicPr>
          <xdr:cNvPr id="6" name="3 Imagen">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3945" y="44647"/>
            <a:ext cx="1815703" cy="446485"/>
          </a:xfrm>
          <a:prstGeom prst="rect">
            <a:avLst/>
          </a:prstGeom>
        </xdr:spPr>
      </xdr:pic>
      <xdr:pic>
        <xdr:nvPicPr>
          <xdr:cNvPr id="7" name="6 Imagen" descr="C:\Users\jgaviriam\Documents\Información 2019\Sistema Gráfico Gobierno Febreo 12 2019\Logos solos\Logo Mintrabajo PNG.png">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203280" y="44648"/>
            <a:ext cx="1994298" cy="401836"/>
          </a:xfrm>
          <a:prstGeom prst="rect">
            <a:avLst/>
          </a:prstGeom>
          <a:noFill/>
          <a:ln>
            <a:noFill/>
          </a:ln>
        </xdr:spPr>
      </xdr:pic>
      <xdr:sp macro="" textlink="">
        <xdr:nvSpPr>
          <xdr:cNvPr id="9" name="Cuadro de texto 64">
            <a:extLst>
              <a:ext uri="{FF2B5EF4-FFF2-40B4-BE49-F238E27FC236}">
                <a16:creationId xmlns:a16="http://schemas.microsoft.com/office/drawing/2014/main" id="{00000000-0008-0000-0100-000009000000}"/>
              </a:ext>
            </a:extLst>
          </xdr:cNvPr>
          <xdr:cNvSpPr txBox="1"/>
        </xdr:nvSpPr>
        <xdr:spPr>
          <a:xfrm>
            <a:off x="2083594" y="29765"/>
            <a:ext cx="4981575" cy="5008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es" sz="1800" b="1">
                <a:solidFill>
                  <a:schemeClr val="accent1">
                    <a:lumMod val="75000"/>
                  </a:schemeClr>
                </a:solidFill>
                <a:latin typeface="Constantia" panose="02030602050306030303" pitchFamily="18" charset="0"/>
              </a:rPr>
              <a:t>Calendario Publicaciones Estadísticas 2019</a:t>
            </a:r>
            <a:endParaRPr lang="en-GB" sz="1800" b="1">
              <a:solidFill>
                <a:schemeClr val="accent1">
                  <a:lumMod val="75000"/>
                </a:schemeClr>
              </a:solidFill>
              <a:latin typeface="Constantia" panose="02030602050306030303"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95250</xdr:rowOff>
    </xdr:from>
    <xdr:to>
      <xdr:col>0</xdr:col>
      <xdr:colOff>1905000</xdr:colOff>
      <xdr:row>3</xdr:row>
      <xdr:rowOff>523875</xdr:rowOff>
    </xdr:to>
    <xdr:pic>
      <xdr:nvPicPr>
        <xdr:cNvPr id="2" name="Imagen 1" descr="Logotipo de Vertex42">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A4:G48" totalsRowShown="0" headerRowDxfId="14" dataDxfId="12" headerRowBorderDxfId="13" tableBorderDxfId="11">
  <tableColumns count="7">
    <tableColumn id="1" xr3:uid="{00000000-0010-0000-0000-000001000000}" name="Fecha de Publicación" dataDxfId="10" dataCellStyle="Normal 3"/>
    <tableColumn id="4" xr3:uid="{00000000-0010-0000-0000-000004000000}" name="Infografías" dataDxfId="9" dataCellStyle="Normal 3"/>
    <tableColumn id="7" xr3:uid="{00000000-0010-0000-0000-000007000000}" name="Boletines Estadísticos" dataDxfId="8" dataCellStyle="Normal 3"/>
    <tableColumn id="10" xr3:uid="{00000000-0010-0000-0000-00000A000000}" name="Anuario" dataDxfId="7" dataCellStyle="Normal 3"/>
    <tableColumn id="13" xr3:uid="{00000000-0010-0000-0000-00000D000000}" name="Cuadros Estadísticos " dataDxfId="6" dataCellStyle="Normal 3"/>
    <tableColumn id="16" xr3:uid="{00000000-0010-0000-0000-000010000000}" name="Series históricas" dataDxfId="5" dataCellStyle="Normal 3"/>
    <tableColumn id="2" xr3:uid="{00000000-0010-0000-0000-000002000000}" name="Seguimiento de Publicación" dataDxfId="4"/>
  </tableColumns>
  <tableStyleInfo name="Social Media"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vertex42.com/calendars/?utm_source=ms&amp;utm_medium=file&amp;utm_campaign=office&amp;utm_content=url" TargetMode="External"/><Relationship Id="rId7" Type="http://schemas.openxmlformats.org/officeDocument/2006/relationships/hyperlink" Target="https://www.vertex42.com/calendars/?utm_source=ms&amp;utm_medium=file&amp;utm_campaign=office&amp;utm_term=monthly&amp;utm_content=text"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hyperlink" Target="https://www.vertex42.com/calendars/?utm_source=ms&amp;utm_medium=file&amp;utm_campaign=office&amp;utm_term=monthly&amp;utm_content=text&amp;utm_content=url" TargetMode="External"/><Relationship Id="rId5" Type="http://schemas.openxmlformats.org/officeDocument/2006/relationships/hyperlink" Target="https://www.vertex42.com/calendars/?utm_source=ms&amp;utm_medium=file&amp;utm_campaign=office&amp;utm_content=text" TargetMode="External"/><Relationship Id="rId4" Type="http://schemas.openxmlformats.org/officeDocument/2006/relationships/hyperlink" Target="https://www.vertex42.com/calendars/"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ertex42.com/calendars/?utm_source=ms&amp;utm_medium=file&amp;utm_campaign=office&amp;utm_term=monthly&amp;utm_content=text" TargetMode="External"/><Relationship Id="rId1" Type="http://schemas.openxmlformats.org/officeDocument/2006/relationships/hyperlink" Target="https://www.vertex42.com/calendars/?utm_source=ms&amp;utm_medium=file&amp;utm_campaign=office&amp;utm_term=monthly&amp;utm_content=mor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9"/>
  <sheetViews>
    <sheetView showGridLines="0" tabSelected="1" view="pageLayout" topLeftCell="A40" zoomScale="120" zoomScaleNormal="110" zoomScalePageLayoutView="120" workbookViewId="0">
      <selection activeCell="E53" sqref="E53"/>
    </sheetView>
  </sheetViews>
  <sheetFormatPr baseColWidth="10" defaultColWidth="11.42578125" defaultRowHeight="15" x14ac:dyDescent="0.25"/>
  <cols>
    <col min="1" max="1" width="22.85546875" style="54" customWidth="1"/>
    <col min="2" max="2" width="22.85546875" style="59" customWidth="1"/>
    <col min="3" max="4" width="22.85546875" style="50" customWidth="1"/>
    <col min="5" max="5" width="24" style="50" customWidth="1"/>
    <col min="6" max="6" width="22.85546875" style="50" customWidth="1"/>
    <col min="7" max="7" width="25.42578125" style="65" customWidth="1"/>
    <col min="8" max="16384" width="11.42578125" style="50"/>
  </cols>
  <sheetData>
    <row r="1" spans="1:7" x14ac:dyDescent="0.25">
      <c r="B1" s="58"/>
      <c r="C1" s="49"/>
      <c r="D1" s="49"/>
      <c r="E1" s="49"/>
      <c r="F1" s="49"/>
    </row>
    <row r="2" spans="1:7" x14ac:dyDescent="0.25">
      <c r="A2" s="55"/>
      <c r="B2" s="58"/>
      <c r="C2" s="49"/>
      <c r="D2" s="49"/>
      <c r="E2" s="49"/>
      <c r="F2" s="49"/>
    </row>
    <row r="3" spans="1:7" ht="43.5" customHeight="1" x14ac:dyDescent="0.25">
      <c r="A3" s="56"/>
      <c r="B3" s="58"/>
      <c r="C3" s="49"/>
      <c r="D3" s="49"/>
      <c r="E3" s="49"/>
      <c r="F3" s="49"/>
    </row>
    <row r="4" spans="1:7" ht="42.75" thickBot="1" x14ac:dyDescent="0.3">
      <c r="A4" s="57" t="s">
        <v>14</v>
      </c>
      <c r="B4" s="60" t="s">
        <v>15</v>
      </c>
      <c r="C4" s="52" t="s">
        <v>16</v>
      </c>
      <c r="D4" s="51" t="s">
        <v>17</v>
      </c>
      <c r="E4" s="52" t="s">
        <v>18</v>
      </c>
      <c r="F4" s="51" t="s">
        <v>19</v>
      </c>
      <c r="G4" s="66" t="s">
        <v>20</v>
      </c>
    </row>
    <row r="5" spans="1:7" ht="42" customHeight="1" x14ac:dyDescent="0.25">
      <c r="A5" s="61">
        <v>45681</v>
      </c>
      <c r="B5" s="62"/>
      <c r="C5" s="62"/>
      <c r="D5" s="62"/>
      <c r="E5" s="53" t="s">
        <v>53</v>
      </c>
      <c r="F5" s="62"/>
      <c r="G5" s="67"/>
    </row>
    <row r="6" spans="1:7" ht="38.25" customHeight="1" x14ac:dyDescent="0.25">
      <c r="A6" s="61">
        <v>45681</v>
      </c>
      <c r="B6" s="62"/>
      <c r="C6" s="62"/>
      <c r="D6" s="62"/>
      <c r="E6" s="53" t="s">
        <v>54</v>
      </c>
      <c r="F6" s="62"/>
      <c r="G6" s="67"/>
    </row>
    <row r="7" spans="1:7" ht="39.950000000000003" customHeight="1" x14ac:dyDescent="0.25">
      <c r="A7" s="61">
        <v>45716</v>
      </c>
      <c r="B7" s="53"/>
      <c r="C7" s="53"/>
      <c r="D7" s="53"/>
      <c r="E7" s="53" t="s">
        <v>55</v>
      </c>
      <c r="F7" s="53"/>
      <c r="G7" s="67"/>
    </row>
    <row r="8" spans="1:7" ht="39.950000000000003" customHeight="1" x14ac:dyDescent="0.25">
      <c r="A8" s="61">
        <v>45716</v>
      </c>
      <c r="B8" s="53"/>
      <c r="C8" s="53"/>
      <c r="D8" s="53"/>
      <c r="E8" s="53" t="s">
        <v>56</v>
      </c>
      <c r="F8" s="53"/>
      <c r="G8" s="67"/>
    </row>
    <row r="9" spans="1:7" ht="50.25" customHeight="1" x14ac:dyDescent="0.25">
      <c r="A9" s="61">
        <v>45723</v>
      </c>
      <c r="B9" s="53"/>
      <c r="C9" s="53"/>
      <c r="D9" s="53"/>
      <c r="E9" s="53" t="s">
        <v>57</v>
      </c>
      <c r="F9" s="53"/>
      <c r="G9" s="67"/>
    </row>
    <row r="10" spans="1:7" ht="39.950000000000003" customHeight="1" x14ac:dyDescent="0.25">
      <c r="A10" s="61">
        <v>45733</v>
      </c>
      <c r="B10" s="63"/>
      <c r="C10" s="53"/>
      <c r="D10" s="53"/>
      <c r="E10" s="53" t="s">
        <v>31</v>
      </c>
      <c r="F10" s="53"/>
      <c r="G10" s="67"/>
    </row>
    <row r="11" spans="1:7" ht="39.950000000000003" customHeight="1" x14ac:dyDescent="0.25">
      <c r="A11" s="61">
        <v>45733</v>
      </c>
      <c r="B11" s="63"/>
      <c r="C11" s="53"/>
      <c r="D11" s="53"/>
      <c r="E11" s="53" t="s">
        <v>32</v>
      </c>
      <c r="F11" s="53"/>
      <c r="G11" s="67"/>
    </row>
    <row r="12" spans="1:7" ht="39.950000000000003" customHeight="1" x14ac:dyDescent="0.25">
      <c r="A12" s="68">
        <v>45754</v>
      </c>
      <c r="B12" s="69"/>
      <c r="C12" s="69"/>
      <c r="D12" s="69"/>
      <c r="E12" s="69"/>
      <c r="F12" s="70"/>
      <c r="G12" s="67"/>
    </row>
    <row r="13" spans="1:7" ht="39.950000000000003" customHeight="1" x14ac:dyDescent="0.25">
      <c r="A13" s="61">
        <v>45758</v>
      </c>
      <c r="B13" s="63"/>
      <c r="C13" s="53"/>
      <c r="D13" s="53"/>
      <c r="E13" s="53" t="s">
        <v>33</v>
      </c>
      <c r="F13" s="53"/>
      <c r="G13" s="67"/>
    </row>
    <row r="14" spans="1:7" ht="39.950000000000003" customHeight="1" x14ac:dyDescent="0.25">
      <c r="A14" s="61">
        <v>45758</v>
      </c>
      <c r="B14" s="63"/>
      <c r="C14" s="53"/>
      <c r="D14" s="53"/>
      <c r="E14" s="53" t="s">
        <v>34</v>
      </c>
      <c r="F14" s="53"/>
      <c r="G14" s="67"/>
    </row>
    <row r="15" spans="1:7" ht="39.950000000000003" customHeight="1" x14ac:dyDescent="0.25">
      <c r="A15" s="68">
        <v>45763</v>
      </c>
      <c r="B15" s="69"/>
      <c r="C15" s="69" t="s">
        <v>59</v>
      </c>
      <c r="D15" s="53"/>
      <c r="E15" s="53"/>
      <c r="F15" s="53"/>
      <c r="G15" s="67"/>
    </row>
    <row r="16" spans="1:7" ht="39.950000000000003" customHeight="1" x14ac:dyDescent="0.25">
      <c r="A16" s="61">
        <v>45772</v>
      </c>
      <c r="B16" s="53" t="s">
        <v>21</v>
      </c>
      <c r="C16" s="53"/>
      <c r="D16" s="53"/>
      <c r="E16" s="53"/>
      <c r="F16" s="53"/>
      <c r="G16" s="67"/>
    </row>
    <row r="17" spans="1:7" ht="39.950000000000003" customHeight="1" x14ac:dyDescent="0.25">
      <c r="A17" s="61">
        <v>45778</v>
      </c>
      <c r="B17" s="53" t="s">
        <v>22</v>
      </c>
      <c r="C17" s="53"/>
      <c r="D17" s="53"/>
      <c r="E17" s="53"/>
      <c r="F17" s="53" t="s">
        <v>58</v>
      </c>
      <c r="G17" s="67"/>
    </row>
    <row r="18" spans="1:7" ht="39.950000000000003" customHeight="1" x14ac:dyDescent="0.25">
      <c r="A18" s="61">
        <v>45789</v>
      </c>
      <c r="B18" s="53" t="s">
        <v>64</v>
      </c>
      <c r="C18" s="53"/>
      <c r="D18" s="53"/>
      <c r="E18" s="53"/>
      <c r="F18" s="53"/>
      <c r="G18" s="67"/>
    </row>
    <row r="19" spans="1:7" ht="39.950000000000003" customHeight="1" x14ac:dyDescent="0.25">
      <c r="A19" s="61">
        <v>45793</v>
      </c>
      <c r="B19" s="63"/>
      <c r="C19" s="53"/>
      <c r="D19" s="53"/>
      <c r="E19" s="53" t="s">
        <v>35</v>
      </c>
      <c r="F19" s="53"/>
      <c r="G19" s="67"/>
    </row>
    <row r="20" spans="1:7" ht="47.25" customHeight="1" x14ac:dyDescent="0.25">
      <c r="A20" s="61">
        <v>45793</v>
      </c>
      <c r="B20" s="63"/>
      <c r="C20" s="53"/>
      <c r="D20" s="53"/>
      <c r="E20" s="53" t="s">
        <v>36</v>
      </c>
      <c r="F20" s="53"/>
      <c r="G20" s="67"/>
    </row>
    <row r="21" spans="1:7" ht="39.950000000000003" customHeight="1" x14ac:dyDescent="0.25">
      <c r="A21" s="61">
        <v>45821</v>
      </c>
      <c r="B21" s="63"/>
      <c r="C21" s="53"/>
      <c r="D21" s="53"/>
      <c r="E21" s="53" t="s">
        <v>37</v>
      </c>
      <c r="F21" s="53"/>
      <c r="G21" s="67"/>
    </row>
    <row r="22" spans="1:7" ht="39.950000000000003" customHeight="1" x14ac:dyDescent="0.25">
      <c r="A22" s="61">
        <v>45821</v>
      </c>
      <c r="B22" s="63"/>
      <c r="C22" s="53"/>
      <c r="D22" s="53"/>
      <c r="E22" s="53" t="s">
        <v>38</v>
      </c>
      <c r="F22" s="53"/>
      <c r="G22" s="67"/>
    </row>
    <row r="23" spans="1:7" ht="39.950000000000003" customHeight="1" x14ac:dyDescent="0.25">
      <c r="A23" s="61">
        <v>45828</v>
      </c>
      <c r="B23" s="63"/>
      <c r="C23" s="53"/>
      <c r="D23" s="53"/>
      <c r="E23" s="53"/>
      <c r="F23" s="53"/>
      <c r="G23" s="67"/>
    </row>
    <row r="24" spans="1:7" ht="39.950000000000003" customHeight="1" x14ac:dyDescent="0.25">
      <c r="A24" s="61">
        <v>45842</v>
      </c>
      <c r="B24" s="53" t="s">
        <v>24</v>
      </c>
      <c r="C24" s="53"/>
      <c r="D24" s="53"/>
      <c r="E24" s="53"/>
      <c r="F24" s="53"/>
      <c r="G24" s="67"/>
    </row>
    <row r="25" spans="1:7" ht="39.950000000000003" customHeight="1" x14ac:dyDescent="0.25">
      <c r="A25" s="61">
        <v>45856</v>
      </c>
      <c r="B25" s="53" t="s">
        <v>29</v>
      </c>
      <c r="C25" s="53"/>
      <c r="D25" s="53"/>
      <c r="E25" s="53" t="s">
        <v>39</v>
      </c>
      <c r="F25" s="53"/>
      <c r="G25" s="67"/>
    </row>
    <row r="26" spans="1:7" ht="39.950000000000003" customHeight="1" x14ac:dyDescent="0.25">
      <c r="A26" s="61">
        <v>45856</v>
      </c>
      <c r="B26" s="63"/>
      <c r="C26" s="53"/>
      <c r="D26" s="53"/>
      <c r="E26" s="53" t="s">
        <v>40</v>
      </c>
      <c r="F26" s="53"/>
      <c r="G26" s="67"/>
    </row>
    <row r="27" spans="1:7" ht="26.25" customHeight="1" x14ac:dyDescent="0.25">
      <c r="A27" s="61">
        <v>45880</v>
      </c>
      <c r="B27" s="53" t="s">
        <v>25</v>
      </c>
      <c r="C27" s="53" t="s">
        <v>60</v>
      </c>
      <c r="D27" s="53"/>
      <c r="E27" s="53"/>
      <c r="F27" s="53"/>
      <c r="G27" s="67"/>
    </row>
    <row r="28" spans="1:7" ht="41.25" customHeight="1" x14ac:dyDescent="0.25">
      <c r="A28" s="61">
        <v>45884</v>
      </c>
      <c r="B28" s="63"/>
      <c r="C28" s="53"/>
      <c r="D28" s="69"/>
      <c r="E28" s="53" t="s">
        <v>41</v>
      </c>
      <c r="F28" s="53"/>
      <c r="G28" s="67"/>
    </row>
    <row r="29" spans="1:7" ht="39.950000000000003" hidden="1" customHeight="1" x14ac:dyDescent="0.25">
      <c r="A29" s="61">
        <v>45889</v>
      </c>
      <c r="B29" s="63"/>
      <c r="C29" s="53"/>
      <c r="D29" s="53"/>
      <c r="E29" s="53" t="s">
        <v>42</v>
      </c>
      <c r="F29" s="53"/>
      <c r="G29" s="67"/>
    </row>
    <row r="30" spans="1:7" ht="39.950000000000003" hidden="1" customHeight="1" x14ac:dyDescent="0.25">
      <c r="A30" s="61">
        <v>45895</v>
      </c>
      <c r="B30" s="63"/>
      <c r="C30" s="53" t="s">
        <v>43</v>
      </c>
      <c r="D30" s="53"/>
      <c r="E30" s="53"/>
      <c r="F30" s="53"/>
      <c r="G30" s="67"/>
    </row>
    <row r="31" spans="1:7" ht="39.950000000000003" hidden="1" customHeight="1" x14ac:dyDescent="0.25">
      <c r="A31" s="61"/>
      <c r="B31" s="63"/>
      <c r="C31" s="53"/>
      <c r="D31" s="53"/>
      <c r="E31" s="53"/>
      <c r="F31" s="53"/>
      <c r="G31" s="67"/>
    </row>
    <row r="32" spans="1:7" ht="39.950000000000003" customHeight="1" x14ac:dyDescent="0.25">
      <c r="A32" s="61">
        <v>45884</v>
      </c>
      <c r="B32" s="63"/>
      <c r="C32" s="53"/>
      <c r="D32" s="53"/>
      <c r="E32" s="53" t="s">
        <v>42</v>
      </c>
      <c r="F32" s="53"/>
      <c r="G32" s="67"/>
    </row>
    <row r="33" spans="1:7" ht="39.950000000000003" customHeight="1" x14ac:dyDescent="0.25">
      <c r="A33" s="61">
        <v>45894</v>
      </c>
      <c r="B33" s="63"/>
      <c r="C33" s="69"/>
      <c r="D33" s="53"/>
      <c r="E33" s="53"/>
      <c r="F33" s="53"/>
      <c r="G33" s="67"/>
    </row>
    <row r="34" spans="1:7" ht="54" customHeight="1" x14ac:dyDescent="0.25">
      <c r="A34" s="61">
        <v>45898</v>
      </c>
      <c r="B34" s="53" t="s">
        <v>26</v>
      </c>
      <c r="C34" s="53"/>
      <c r="D34" s="53"/>
      <c r="E34" s="53"/>
      <c r="F34" s="53"/>
      <c r="G34" s="67"/>
    </row>
    <row r="35" spans="1:7" s="74" customFormat="1" ht="54" customHeight="1" x14ac:dyDescent="0.25">
      <c r="A35" s="71">
        <v>45915</v>
      </c>
      <c r="B35" s="72"/>
      <c r="C35" s="72"/>
      <c r="D35" s="72"/>
      <c r="E35" s="72" t="s">
        <v>44</v>
      </c>
      <c r="F35" s="72"/>
      <c r="G35" s="73"/>
    </row>
    <row r="36" spans="1:7" ht="50.25" customHeight="1" x14ac:dyDescent="0.25">
      <c r="A36" s="61">
        <v>45915</v>
      </c>
      <c r="B36" s="63"/>
      <c r="C36" s="53"/>
      <c r="D36" s="53"/>
      <c r="E36" s="53" t="s">
        <v>45</v>
      </c>
      <c r="F36" s="53"/>
      <c r="G36" s="67"/>
    </row>
    <row r="37" spans="1:7" ht="39.950000000000003" customHeight="1" x14ac:dyDescent="0.25">
      <c r="A37" s="61">
        <v>45915</v>
      </c>
      <c r="B37" s="63"/>
      <c r="C37" s="53"/>
      <c r="D37" s="53"/>
      <c r="E37" s="53" t="s">
        <v>46</v>
      </c>
      <c r="F37" s="53"/>
      <c r="G37" s="67"/>
    </row>
    <row r="38" spans="1:7" ht="39.950000000000003" customHeight="1" x14ac:dyDescent="0.25">
      <c r="A38" s="61">
        <v>45926</v>
      </c>
      <c r="B38" s="53" t="s">
        <v>27</v>
      </c>
      <c r="C38" s="53" t="s">
        <v>61</v>
      </c>
      <c r="D38" s="53"/>
      <c r="E38" s="53"/>
      <c r="F38" s="53"/>
      <c r="G38" s="67"/>
    </row>
    <row r="39" spans="1:7" ht="38.25" customHeight="1" x14ac:dyDescent="0.25">
      <c r="A39" s="61">
        <v>45929</v>
      </c>
      <c r="B39" s="53" t="s">
        <v>65</v>
      </c>
      <c r="C39" s="53"/>
      <c r="D39" s="53"/>
      <c r="E39" s="53"/>
      <c r="F39" s="53"/>
      <c r="G39" s="67"/>
    </row>
    <row r="40" spans="1:7" ht="39.950000000000003" customHeight="1" x14ac:dyDescent="0.25">
      <c r="A40" s="68">
        <v>45940</v>
      </c>
      <c r="B40" s="69" t="s">
        <v>23</v>
      </c>
      <c r="C40" s="69"/>
      <c r="D40" s="69"/>
      <c r="E40" s="69"/>
      <c r="F40" s="70"/>
      <c r="G40" s="67"/>
    </row>
    <row r="41" spans="1:7" ht="39.950000000000003" customHeight="1" x14ac:dyDescent="0.25">
      <c r="A41" s="61">
        <v>45947</v>
      </c>
      <c r="B41" s="63"/>
      <c r="C41" s="53"/>
      <c r="D41" s="69"/>
      <c r="E41" s="53" t="s">
        <v>47</v>
      </c>
      <c r="F41" s="70"/>
      <c r="G41" s="67"/>
    </row>
    <row r="42" spans="1:7" ht="37.5" customHeight="1" x14ac:dyDescent="0.25">
      <c r="A42" s="61">
        <v>45947</v>
      </c>
      <c r="B42" s="63"/>
      <c r="C42" s="53"/>
      <c r="D42" s="53"/>
      <c r="E42" s="53" t="s">
        <v>48</v>
      </c>
      <c r="F42" s="63"/>
      <c r="G42" s="67"/>
    </row>
    <row r="43" spans="1:7" ht="37.5" customHeight="1" x14ac:dyDescent="0.25">
      <c r="A43" s="61">
        <v>45957</v>
      </c>
      <c r="B43" s="63"/>
      <c r="C43" s="53"/>
      <c r="D43" s="53" t="s">
        <v>63</v>
      </c>
      <c r="E43" s="53"/>
      <c r="F43" s="53" t="s">
        <v>66</v>
      </c>
      <c r="G43" s="67"/>
    </row>
    <row r="44" spans="1:7" ht="39.950000000000003" customHeight="1" x14ac:dyDescent="0.25">
      <c r="A44" s="61">
        <v>45975</v>
      </c>
      <c r="B44" s="53" t="s">
        <v>30</v>
      </c>
      <c r="C44" s="53"/>
      <c r="D44" s="53"/>
      <c r="E44" s="53" t="s">
        <v>49</v>
      </c>
      <c r="F44" s="53"/>
      <c r="G44" s="67"/>
    </row>
    <row r="45" spans="1:7" ht="57" customHeight="1" x14ac:dyDescent="0.25">
      <c r="A45" s="61">
        <v>45975</v>
      </c>
      <c r="B45" s="63"/>
      <c r="C45" s="53"/>
      <c r="D45" s="53"/>
      <c r="E45" s="53" t="s">
        <v>50</v>
      </c>
      <c r="F45" s="53"/>
      <c r="G45" s="67"/>
    </row>
    <row r="46" spans="1:7" ht="33.75" customHeight="1" x14ac:dyDescent="0.25">
      <c r="A46" s="61">
        <v>45989</v>
      </c>
      <c r="B46" s="53" t="s">
        <v>28</v>
      </c>
      <c r="C46" s="53" t="s">
        <v>62</v>
      </c>
      <c r="D46" s="53"/>
      <c r="E46" s="53"/>
      <c r="F46" s="53"/>
      <c r="G46" s="67"/>
    </row>
    <row r="47" spans="1:7" ht="31.5" customHeight="1" x14ac:dyDescent="0.25">
      <c r="A47" s="61">
        <v>46003</v>
      </c>
      <c r="B47" s="63"/>
      <c r="C47" s="63"/>
      <c r="D47" s="63"/>
      <c r="E47" s="53" t="s">
        <v>51</v>
      </c>
      <c r="F47" s="53"/>
      <c r="G47" s="67"/>
    </row>
    <row r="48" spans="1:7" ht="38.25" x14ac:dyDescent="0.25">
      <c r="A48" s="61">
        <v>46003</v>
      </c>
      <c r="B48" s="63"/>
      <c r="C48" s="63"/>
      <c r="D48" s="63"/>
      <c r="E48" s="53" t="s">
        <v>52</v>
      </c>
      <c r="F48" s="53"/>
      <c r="G48" s="67"/>
    </row>
    <row r="49" spans="2:2" x14ac:dyDescent="0.25">
      <c r="B49" s="64"/>
    </row>
    <row r="50" spans="2:2" x14ac:dyDescent="0.25">
      <c r="B50" s="64"/>
    </row>
    <row r="51" spans="2:2" x14ac:dyDescent="0.25">
      <c r="B51" s="64"/>
    </row>
    <row r="52" spans="2:2" x14ac:dyDescent="0.25">
      <c r="B52" s="64"/>
    </row>
    <row r="53" spans="2:2" x14ac:dyDescent="0.25">
      <c r="B53" s="64"/>
    </row>
    <row r="54" spans="2:2" x14ac:dyDescent="0.25">
      <c r="B54" s="64"/>
    </row>
    <row r="55" spans="2:2" x14ac:dyDescent="0.25">
      <c r="B55" s="64"/>
    </row>
    <row r="56" spans="2:2" x14ac:dyDescent="0.25">
      <c r="B56" s="64"/>
    </row>
    <row r="57" spans="2:2" x14ac:dyDescent="0.25">
      <c r="B57" s="64"/>
    </row>
    <row r="58" spans="2:2" x14ac:dyDescent="0.25">
      <c r="B58" s="64"/>
    </row>
    <row r="59" spans="2:2" x14ac:dyDescent="0.25">
      <c r="B59" s="64"/>
    </row>
    <row r="60" spans="2:2" x14ac:dyDescent="0.25">
      <c r="B60" s="64"/>
    </row>
    <row r="61" spans="2:2" x14ac:dyDescent="0.25">
      <c r="B61" s="64"/>
    </row>
    <row r="62" spans="2:2" x14ac:dyDescent="0.25">
      <c r="B62" s="64"/>
    </row>
    <row r="63" spans="2:2" x14ac:dyDescent="0.25">
      <c r="B63" s="64"/>
    </row>
    <row r="64" spans="2:2" x14ac:dyDescent="0.25">
      <c r="B64" s="64"/>
    </row>
    <row r="65" spans="2:2" x14ac:dyDescent="0.25">
      <c r="B65" s="64"/>
    </row>
    <row r="66" spans="2:2" x14ac:dyDescent="0.25">
      <c r="B66" s="64"/>
    </row>
    <row r="67" spans="2:2" x14ac:dyDescent="0.25">
      <c r="B67" s="64"/>
    </row>
    <row r="68" spans="2:2" x14ac:dyDescent="0.25">
      <c r="B68" s="64"/>
    </row>
    <row r="69" spans="2:2" x14ac:dyDescent="0.25">
      <c r="B69" s="64"/>
    </row>
    <row r="70" spans="2:2" x14ac:dyDescent="0.25">
      <c r="B70" s="64"/>
    </row>
    <row r="71" spans="2:2" x14ac:dyDescent="0.25">
      <c r="B71" s="64"/>
    </row>
    <row r="72" spans="2:2" x14ac:dyDescent="0.25">
      <c r="B72" s="64"/>
    </row>
    <row r="73" spans="2:2" x14ac:dyDescent="0.25">
      <c r="B73" s="64"/>
    </row>
    <row r="74" spans="2:2" x14ac:dyDescent="0.25">
      <c r="B74" s="64"/>
    </row>
    <row r="75" spans="2:2" x14ac:dyDescent="0.25">
      <c r="B75" s="64"/>
    </row>
    <row r="76" spans="2:2" x14ac:dyDescent="0.25">
      <c r="B76" s="64"/>
    </row>
    <row r="77" spans="2:2" x14ac:dyDescent="0.25">
      <c r="B77" s="64"/>
    </row>
    <row r="78" spans="2:2" x14ac:dyDescent="0.25">
      <c r="B78" s="64"/>
    </row>
    <row r="79" spans="2:2" x14ac:dyDescent="0.25">
      <c r="B79" s="64"/>
    </row>
    <row r="80" spans="2:2" x14ac:dyDescent="0.25">
      <c r="B80" s="64"/>
    </row>
    <row r="81" spans="2:2" ht="0.75" customHeight="1" x14ac:dyDescent="0.25">
      <c r="B81" s="64"/>
    </row>
    <row r="82" spans="2:2" hidden="1" x14ac:dyDescent="0.25">
      <c r="B82" s="64"/>
    </row>
    <row r="83" spans="2:2" ht="6.75" customHeight="1" x14ac:dyDescent="0.25">
      <c r="B83" s="64"/>
    </row>
    <row r="84" spans="2:2" hidden="1" x14ac:dyDescent="0.25">
      <c r="B84" s="64"/>
    </row>
    <row r="85" spans="2:2" x14ac:dyDescent="0.25">
      <c r="B85" s="64"/>
    </row>
    <row r="86" spans="2:2" x14ac:dyDescent="0.25">
      <c r="B86" s="64"/>
    </row>
    <row r="87" spans="2:2" x14ac:dyDescent="0.25">
      <c r="B87" s="64"/>
    </row>
    <row r="88" spans="2:2" x14ac:dyDescent="0.25">
      <c r="B88" s="64"/>
    </row>
    <row r="89" spans="2:2" x14ac:dyDescent="0.25">
      <c r="B89" s="64"/>
    </row>
    <row r="90" spans="2:2" x14ac:dyDescent="0.25">
      <c r="B90" s="64"/>
    </row>
    <row r="91" spans="2:2" x14ac:dyDescent="0.25">
      <c r="B91" s="64"/>
    </row>
    <row r="92" spans="2:2" x14ac:dyDescent="0.25">
      <c r="B92" s="64"/>
    </row>
    <row r="93" spans="2:2" x14ac:dyDescent="0.25">
      <c r="B93" s="64"/>
    </row>
    <row r="94" spans="2:2" x14ac:dyDescent="0.25">
      <c r="B94" s="64"/>
    </row>
    <row r="95" spans="2:2" x14ac:dyDescent="0.25">
      <c r="B95" s="64"/>
    </row>
    <row r="96" spans="2:2" x14ac:dyDescent="0.25">
      <c r="B96" s="64"/>
    </row>
    <row r="97" spans="2:2" x14ac:dyDescent="0.25">
      <c r="B97" s="64"/>
    </row>
    <row r="98" spans="2:2" x14ac:dyDescent="0.25">
      <c r="B98" s="64"/>
    </row>
    <row r="99" spans="2:2" x14ac:dyDescent="0.25">
      <c r="B99" s="64"/>
    </row>
  </sheetData>
  <sheetProtection selectLockedCells="1" selectUnlockedCells="1"/>
  <dataValidations count="4">
    <dataValidation type="textLength" operator="lessThanOrEqual" allowBlank="1" showInputMessage="1" showErrorMessage="1" errorTitle="Límite de caracteres alcanzado" error="El límite de Instagram es de 2200 caracteres" sqref="G21 G9:G12 D7:D27 D29:D40 D42:D48" xr:uid="{00000000-0002-0000-0000-000000000000}">
      <formula1>2200</formula1>
    </dataValidation>
    <dataValidation type="textLength" operator="lessThanOrEqual" allowBlank="1" showInputMessage="1" showErrorMessage="1" errorTitle="Límite de caracteres alcanzado" error="El límite para Twitter es de 280 caracteres" sqref="B29 B27 B37:B48 B21:B25 B34:B35 B7:B19" xr:uid="{00000000-0002-0000-0000-000001000000}">
      <formula1>280</formula1>
    </dataValidation>
    <dataValidation type="textLength" operator="lessThanOrEqual" allowBlank="1" showInputMessage="1" showErrorMessage="1" errorTitle="Límite de caracteres alcanzado" error="El límite para Facebook es de 63 206 caracteres" sqref="C37:C41 C29:C30 C20:C27 C7:C17 C45:C48" xr:uid="{00000000-0002-0000-0000-000002000000}">
      <formula1>63206</formula1>
    </dataValidation>
    <dataValidation type="textLength" operator="lessThanOrEqual" allowBlank="1" showInputMessage="1" showErrorMessage="1" errorTitle="Límite de caracteres alcanzado" error="El límite de LinkedIn es de 600 caracteres" sqref="G18:G20 G14:G16 F7:F12 G7:G8 G22:G36 F14:F36 G41 F38:G40 F42:G48" xr:uid="{00000000-0002-0000-0000-000003000000}">
      <formula1>600</formula1>
    </dataValidation>
  </dataValidations>
  <printOptions horizontalCentered="1"/>
  <pageMargins left="0.19685039370078741" right="0.3" top="0.35433070866141736" bottom="0.97854166666666664" header="0.31496062992125984" footer="0.31496062992125984"/>
  <pageSetup scale="63" fitToHeight="3" orientation="portrait" r:id="rId1"/>
  <headerFooter>
    <oddFooter>&amp;C&amp;G</oddFooter>
  </headerFooter>
  <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4" tint="0.79998168889431442"/>
    <pageSetUpPr fitToPage="1"/>
  </sheetPr>
  <dimension ref="A4:AF48"/>
  <sheetViews>
    <sheetView showGridLines="0" zoomScale="64" zoomScaleNormal="64" workbookViewId="0">
      <selection activeCell="AC37" sqref="AC37"/>
    </sheetView>
  </sheetViews>
  <sheetFormatPr baseColWidth="10" defaultColWidth="9.140625"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26" width="2.7109375" customWidth="1"/>
    <col min="27" max="27" width="7.42578125" style="47" customWidth="1"/>
    <col min="28" max="28" width="6.5703125" style="47" customWidth="1"/>
    <col min="29" max="29" width="22.85546875" style="47" customWidth="1"/>
    <col min="30" max="30" width="10.28515625" style="47" customWidth="1"/>
  </cols>
  <sheetData>
    <row r="4" spans="1:32" s="3" customFormat="1" ht="15" customHeight="1" x14ac:dyDescent="0.2">
      <c r="A4" s="96">
        <f>DATE(AD21,AD23,1)</f>
        <v>43466</v>
      </c>
      <c r="B4" s="96"/>
      <c r="C4" s="96"/>
      <c r="D4" s="96"/>
      <c r="E4" s="96"/>
      <c r="F4" s="96"/>
      <c r="G4" s="96"/>
      <c r="H4" s="96"/>
      <c r="I4" s="96"/>
      <c r="J4" s="96"/>
      <c r="K4" s="96"/>
      <c r="L4" s="96"/>
      <c r="M4" s="96"/>
      <c r="N4" s="96"/>
      <c r="O4" s="96"/>
      <c r="P4" s="96"/>
      <c r="Q4" s="96"/>
      <c r="R4" s="96"/>
      <c r="S4" s="96"/>
      <c r="T4" s="96"/>
      <c r="U4" s="96"/>
      <c r="V4" s="96"/>
      <c r="W4" s="96"/>
      <c r="X4" s="96"/>
      <c r="Y4" s="96"/>
      <c r="AA4" s="36"/>
      <c r="AB4" s="36"/>
      <c r="AC4" s="36"/>
      <c r="AD4" s="36"/>
    </row>
    <row r="5" spans="1:32" s="3" customFormat="1" ht="12" customHeight="1" x14ac:dyDescent="0.2">
      <c r="A5" s="96"/>
      <c r="B5" s="96"/>
      <c r="C5" s="96"/>
      <c r="D5" s="96"/>
      <c r="E5" s="96"/>
      <c r="F5" s="96"/>
      <c r="G5" s="96"/>
      <c r="H5" s="96"/>
      <c r="I5" s="96"/>
      <c r="J5" s="96"/>
      <c r="K5" s="96"/>
      <c r="L5" s="96"/>
      <c r="M5" s="96"/>
      <c r="N5" s="96"/>
      <c r="O5" s="96"/>
      <c r="P5" s="96"/>
      <c r="Q5" s="96"/>
      <c r="R5" s="96"/>
      <c r="S5" s="96"/>
      <c r="T5" s="96"/>
      <c r="U5" s="96"/>
      <c r="V5" s="96"/>
      <c r="W5" s="96"/>
      <c r="X5" s="96"/>
      <c r="Y5" s="96"/>
      <c r="AA5" s="36"/>
      <c r="AB5" s="36"/>
      <c r="AC5" s="36"/>
      <c r="AD5" s="36"/>
    </row>
    <row r="6" spans="1:32" s="4" customFormat="1" ht="12" customHeight="1" x14ac:dyDescent="0.2">
      <c r="A6" s="96"/>
      <c r="B6" s="96"/>
      <c r="C6" s="96"/>
      <c r="D6" s="96"/>
      <c r="E6" s="96"/>
      <c r="F6" s="96"/>
      <c r="G6" s="96"/>
      <c r="H6" s="96"/>
      <c r="I6" s="96"/>
      <c r="J6" s="96"/>
      <c r="K6" s="96"/>
      <c r="L6" s="96"/>
      <c r="M6" s="96"/>
      <c r="N6" s="96"/>
      <c r="O6" s="96"/>
      <c r="P6" s="96"/>
      <c r="Q6" s="96"/>
      <c r="R6" s="96"/>
      <c r="S6" s="96"/>
      <c r="T6" s="96"/>
      <c r="U6" s="96"/>
      <c r="V6" s="96"/>
      <c r="W6" s="96"/>
      <c r="X6" s="96"/>
      <c r="Y6" s="96"/>
      <c r="AA6" s="37"/>
      <c r="AB6" s="36"/>
      <c r="AC6" s="36"/>
      <c r="AD6" s="36"/>
      <c r="AE6" s="3"/>
    </row>
    <row r="7" spans="1:32" s="4" customFormat="1" ht="12" customHeight="1" x14ac:dyDescent="0.2">
      <c r="A7" s="96"/>
      <c r="B7" s="96"/>
      <c r="C7" s="96"/>
      <c r="D7" s="96"/>
      <c r="E7" s="96"/>
      <c r="F7" s="96"/>
      <c r="G7" s="96"/>
      <c r="H7" s="96"/>
      <c r="I7" s="96"/>
      <c r="J7" s="96"/>
      <c r="K7" s="96"/>
      <c r="L7" s="96"/>
      <c r="M7" s="96"/>
      <c r="N7" s="96"/>
      <c r="O7" s="96"/>
      <c r="P7" s="96"/>
      <c r="Q7" s="96"/>
      <c r="R7" s="96"/>
      <c r="S7" s="96"/>
      <c r="T7" s="96"/>
      <c r="U7" s="96"/>
      <c r="V7" s="96"/>
      <c r="W7" s="96"/>
      <c r="X7" s="96"/>
      <c r="Y7" s="96"/>
      <c r="AA7" s="37"/>
      <c r="AB7" s="36"/>
      <c r="AC7" s="36"/>
      <c r="AD7" s="36"/>
      <c r="AE7" s="3"/>
    </row>
    <row r="8" spans="1:32" s="4" customFormat="1" ht="12" customHeight="1" x14ac:dyDescent="0.2">
      <c r="A8" s="96"/>
      <c r="B8" s="96"/>
      <c r="C8" s="96"/>
      <c r="D8" s="96"/>
      <c r="E8" s="96"/>
      <c r="F8" s="96"/>
      <c r="G8" s="96"/>
      <c r="H8" s="96"/>
      <c r="I8" s="96"/>
      <c r="J8" s="96"/>
      <c r="K8" s="96"/>
      <c r="L8" s="96"/>
      <c r="M8" s="96"/>
      <c r="N8" s="96"/>
      <c r="O8" s="96"/>
      <c r="P8" s="96"/>
      <c r="Q8" s="96"/>
      <c r="R8" s="96"/>
      <c r="S8" s="96"/>
      <c r="T8" s="96"/>
      <c r="U8" s="96"/>
      <c r="V8" s="96"/>
      <c r="W8" s="96"/>
      <c r="X8" s="96"/>
      <c r="Y8" s="96"/>
      <c r="AA8" s="37"/>
      <c r="AB8" s="36"/>
      <c r="AC8" s="36"/>
      <c r="AD8" s="36"/>
      <c r="AE8" s="3"/>
    </row>
    <row r="9" spans="1:32" s="4" customFormat="1" ht="12" customHeight="1" x14ac:dyDescent="0.2">
      <c r="A9" s="96"/>
      <c r="B9" s="96"/>
      <c r="C9" s="96"/>
      <c r="D9" s="96"/>
      <c r="E9" s="96"/>
      <c r="F9" s="96"/>
      <c r="G9" s="96"/>
      <c r="H9" s="96"/>
      <c r="I9" s="96"/>
      <c r="J9" s="96"/>
      <c r="K9" s="96"/>
      <c r="L9" s="96"/>
      <c r="M9" s="96"/>
      <c r="N9" s="96"/>
      <c r="O9" s="96"/>
      <c r="P9" s="96"/>
      <c r="Q9" s="96"/>
      <c r="R9" s="96"/>
      <c r="S9" s="96"/>
      <c r="T9" s="96"/>
      <c r="U9" s="96"/>
      <c r="V9" s="96"/>
      <c r="W9" s="96"/>
      <c r="X9" s="96"/>
      <c r="Y9" s="96"/>
      <c r="AA9" s="37"/>
      <c r="AB9" s="36"/>
      <c r="AC9" s="36"/>
      <c r="AD9" s="36"/>
      <c r="AE9" s="3"/>
    </row>
    <row r="10" spans="1:32" s="4" customFormat="1" ht="12" customHeight="1" x14ac:dyDescent="0.2">
      <c r="A10" s="96"/>
      <c r="B10" s="96"/>
      <c r="C10" s="96"/>
      <c r="D10" s="96"/>
      <c r="E10" s="96"/>
      <c r="F10" s="96"/>
      <c r="G10" s="96"/>
      <c r="H10" s="96"/>
      <c r="I10" s="96"/>
      <c r="J10" s="96"/>
      <c r="K10" s="96"/>
      <c r="L10" s="96"/>
      <c r="M10" s="96"/>
      <c r="N10" s="96"/>
      <c r="O10" s="96"/>
      <c r="P10" s="96"/>
      <c r="Q10" s="96"/>
      <c r="R10" s="96"/>
      <c r="S10" s="96"/>
      <c r="T10" s="96"/>
      <c r="U10" s="96"/>
      <c r="V10" s="96"/>
      <c r="W10" s="96"/>
      <c r="X10" s="96"/>
      <c r="Y10" s="96"/>
      <c r="AA10" s="37"/>
      <c r="AB10" s="36"/>
      <c r="AC10" s="36"/>
      <c r="AD10" s="36"/>
      <c r="AE10" s="3"/>
    </row>
    <row r="11" spans="1:32" s="5" customFormat="1" ht="12" customHeight="1" x14ac:dyDescent="0.2">
      <c r="A11" s="29"/>
      <c r="B11" s="29"/>
      <c r="C11" s="29"/>
      <c r="D11" s="29"/>
      <c r="E11" s="29"/>
      <c r="F11" s="29"/>
      <c r="G11" s="29"/>
      <c r="H11" s="29"/>
      <c r="I11" s="30"/>
      <c r="J11" s="30"/>
      <c r="K11" s="35">
        <f t="shared" ref="K11:Q11" si="0">IF(MONTH($K$4)&lt;&gt;MONTH($K$4-(WEEKDAY($K$4,1)-(start_day-1))-IF((WEEKDAY($K$4,1)-(start_day-1))&lt;=0,7,0)+(ROW(K11)-ROW($K$6))*7+(COLUMN(K11)-COLUMN($K$6)+1)),"",$K$4-(WEEKDAY($K$4,1)-(start_day-1))-IF((WEEKDAY($K$4,1)-(start_day-1))&lt;=0,7,0)+(ROW(K11)-ROW($K$6))*7+(COLUMN(K11)-COLUMN($K$6)+1))</f>
        <v>29</v>
      </c>
      <c r="L11" s="35">
        <f t="shared" si="0"/>
        <v>30</v>
      </c>
      <c r="M11" s="35">
        <f t="shared" si="0"/>
        <v>31</v>
      </c>
      <c r="N11" s="35" t="str">
        <f t="shared" si="0"/>
        <v/>
      </c>
      <c r="O11" s="35" t="str">
        <f t="shared" si="0"/>
        <v/>
      </c>
      <c r="P11" s="35" t="str">
        <f t="shared" si="0"/>
        <v/>
      </c>
      <c r="Q11" s="35" t="str">
        <f t="shared" si="0"/>
        <v/>
      </c>
      <c r="R11" s="15"/>
      <c r="S11" s="35">
        <f t="shared" ref="S11:Y11" si="1">IF(MONTH($S$4)&lt;&gt;MONTH($S$4-(WEEKDAY($S$4,1)-(start_day-1))-IF((WEEKDAY($S$4,1)-(start_day-1))&lt;=0,7,0)+(ROW(S11)-ROW($S$6))*7+(COLUMN(S11)-COLUMN($S$6)+1)),"",$S$4-(WEEKDAY($S$4,1)-(start_day-1))-IF((WEEKDAY($S$4,1)-(start_day-1))&lt;=0,7,0)+(ROW(S11)-ROW($S$6))*7+(COLUMN(S11)-COLUMN($S$6)+1))</f>
        <v>29</v>
      </c>
      <c r="T11" s="35">
        <f t="shared" si="1"/>
        <v>30</v>
      </c>
      <c r="U11" s="35">
        <f t="shared" si="1"/>
        <v>31</v>
      </c>
      <c r="V11" s="35" t="str">
        <f t="shared" si="1"/>
        <v/>
      </c>
      <c r="W11" s="35" t="str">
        <f t="shared" si="1"/>
        <v/>
      </c>
      <c r="X11" s="35" t="str">
        <f t="shared" si="1"/>
        <v/>
      </c>
      <c r="Y11" s="35" t="str">
        <f t="shared" si="1"/>
        <v/>
      </c>
      <c r="Z11" s="16"/>
      <c r="AA11" s="38"/>
      <c r="AB11" s="38"/>
      <c r="AC11" s="38"/>
      <c r="AD11" s="38"/>
    </row>
    <row r="12" spans="1:32" s="1" customFormat="1" ht="21" customHeight="1" x14ac:dyDescent="0.25">
      <c r="A12" s="100">
        <f>A13</f>
        <v>43464</v>
      </c>
      <c r="B12" s="101"/>
      <c r="C12" s="101">
        <f>C13</f>
        <v>43465</v>
      </c>
      <c r="D12" s="101"/>
      <c r="E12" s="101">
        <f>E13</f>
        <v>43466</v>
      </c>
      <c r="F12" s="101"/>
      <c r="G12" s="101">
        <f>G13</f>
        <v>43467</v>
      </c>
      <c r="H12" s="101"/>
      <c r="I12" s="101">
        <f>I13</f>
        <v>43468</v>
      </c>
      <c r="J12" s="101"/>
      <c r="K12" s="101">
        <f>K13</f>
        <v>43469</v>
      </c>
      <c r="L12" s="101"/>
      <c r="M12" s="101"/>
      <c r="N12" s="101"/>
      <c r="O12" s="101"/>
      <c r="P12" s="101"/>
      <c r="Q12" s="101"/>
      <c r="R12" s="101"/>
      <c r="S12" s="101">
        <f>S13</f>
        <v>43470</v>
      </c>
      <c r="T12" s="101"/>
      <c r="U12" s="101"/>
      <c r="V12" s="101"/>
      <c r="W12" s="101"/>
      <c r="X12" s="101"/>
      <c r="Y12" s="101"/>
      <c r="Z12" s="102"/>
      <c r="AA12" s="41"/>
      <c r="AB12" s="42" t="s">
        <v>3</v>
      </c>
      <c r="AC12" s="42"/>
      <c r="AD12" s="42"/>
      <c r="AE12" s="27"/>
      <c r="AF12" s="27"/>
    </row>
    <row r="13" spans="1:32" s="1" customFormat="1" ht="30" customHeight="1" x14ac:dyDescent="0.25">
      <c r="A13" s="33">
        <f>$A$4-(WEEKDAY($A$4,1)-(start_day-1))-IF((WEEKDAY($A$4,1)-(start_day-1))&lt;=0,7,0)+1</f>
        <v>43464</v>
      </c>
      <c r="B13" s="9"/>
      <c r="C13" s="34">
        <f>A13+1</f>
        <v>43465</v>
      </c>
      <c r="D13" s="8"/>
      <c r="E13" s="34">
        <f>C13+1</f>
        <v>43466</v>
      </c>
      <c r="F13" s="8"/>
      <c r="G13" s="34">
        <f>E13+1</f>
        <v>43467</v>
      </c>
      <c r="H13" s="8"/>
      <c r="I13" s="34">
        <f>G13+1</f>
        <v>43468</v>
      </c>
      <c r="J13" s="8"/>
      <c r="K13" s="90">
        <f>I13+1</f>
        <v>43469</v>
      </c>
      <c r="L13" s="91"/>
      <c r="M13" s="92"/>
      <c r="N13" s="92"/>
      <c r="O13" s="92"/>
      <c r="P13" s="92"/>
      <c r="Q13" s="92"/>
      <c r="R13" s="93"/>
      <c r="S13" s="103">
        <f>K13+1</f>
        <v>43470</v>
      </c>
      <c r="T13" s="104"/>
      <c r="U13" s="94"/>
      <c r="V13" s="94"/>
      <c r="W13" s="94"/>
      <c r="X13" s="94"/>
      <c r="Y13" s="94"/>
      <c r="Z13" s="95"/>
      <c r="AA13" s="41"/>
      <c r="AB13" s="43" t="s">
        <v>2</v>
      </c>
      <c r="AC13" s="43"/>
      <c r="AD13" s="43"/>
      <c r="AE13" s="28"/>
      <c r="AF13" s="28"/>
    </row>
    <row r="14" spans="1:32" s="1" customFormat="1" ht="15" customHeight="1" x14ac:dyDescent="0.2">
      <c r="A14" s="81"/>
      <c r="B14" s="82"/>
      <c r="C14" s="79"/>
      <c r="D14" s="80"/>
      <c r="E14" s="98"/>
      <c r="F14" s="99"/>
      <c r="G14" s="79"/>
      <c r="H14" s="80"/>
      <c r="I14" s="79"/>
      <c r="J14" s="80"/>
      <c r="K14" s="79"/>
      <c r="L14" s="97"/>
      <c r="M14" s="97"/>
      <c r="N14" s="97"/>
      <c r="O14" s="97"/>
      <c r="P14" s="97"/>
      <c r="Q14" s="97"/>
      <c r="R14" s="80"/>
      <c r="S14" s="81"/>
      <c r="T14" s="82"/>
      <c r="U14" s="82"/>
      <c r="V14" s="82"/>
      <c r="W14" s="82"/>
      <c r="X14" s="82"/>
      <c r="Y14" s="82"/>
      <c r="Z14" s="83"/>
      <c r="AA14" s="41"/>
      <c r="AB14" s="41"/>
      <c r="AC14" s="41"/>
      <c r="AD14" s="41"/>
    </row>
    <row r="15" spans="1:32" s="1" customFormat="1" ht="15" customHeight="1" x14ac:dyDescent="0.2">
      <c r="A15" s="81"/>
      <c r="B15" s="82"/>
      <c r="C15" s="79"/>
      <c r="D15" s="80"/>
      <c r="E15" s="98"/>
      <c r="F15" s="99"/>
      <c r="G15" s="79"/>
      <c r="H15" s="80"/>
      <c r="I15" s="79"/>
      <c r="J15" s="80"/>
      <c r="K15" s="79"/>
      <c r="L15" s="97"/>
      <c r="M15" s="97"/>
      <c r="N15" s="97"/>
      <c r="O15" s="97"/>
      <c r="P15" s="97"/>
      <c r="Q15" s="97"/>
      <c r="R15" s="80"/>
      <c r="S15" s="81"/>
      <c r="T15" s="82"/>
      <c r="U15" s="82"/>
      <c r="V15" s="82"/>
      <c r="W15" s="82"/>
      <c r="X15" s="82"/>
      <c r="Y15" s="82"/>
      <c r="Z15" s="83"/>
      <c r="AA15" s="41"/>
      <c r="AB15" s="41"/>
      <c r="AC15" s="41"/>
      <c r="AD15" s="41"/>
    </row>
    <row r="16" spans="1:32" s="1" customFormat="1" ht="15" customHeight="1" x14ac:dyDescent="0.2">
      <c r="A16" s="81"/>
      <c r="B16" s="82"/>
      <c r="C16" s="79"/>
      <c r="D16" s="80"/>
      <c r="E16" s="79"/>
      <c r="F16" s="80"/>
      <c r="G16" s="79"/>
      <c r="H16" s="80"/>
      <c r="I16" s="79"/>
      <c r="J16" s="80"/>
      <c r="K16" s="79"/>
      <c r="L16" s="97"/>
      <c r="M16" s="97"/>
      <c r="N16" s="97"/>
      <c r="O16" s="97"/>
      <c r="P16" s="97"/>
      <c r="Q16" s="97"/>
      <c r="R16" s="80"/>
      <c r="S16" s="81"/>
      <c r="T16" s="82"/>
      <c r="U16" s="82"/>
      <c r="V16" s="82"/>
      <c r="W16" s="82"/>
      <c r="X16" s="82"/>
      <c r="Y16" s="82"/>
      <c r="Z16" s="83"/>
      <c r="AA16" s="41"/>
      <c r="AB16" s="41"/>
      <c r="AC16" s="41"/>
      <c r="AD16" s="41"/>
    </row>
    <row r="17" spans="1:31" s="1" customFormat="1" ht="15" customHeight="1" x14ac:dyDescent="0.2">
      <c r="A17" s="81"/>
      <c r="B17" s="82"/>
      <c r="C17" s="79"/>
      <c r="D17" s="80"/>
      <c r="E17" s="79"/>
      <c r="F17" s="80"/>
      <c r="G17" s="79"/>
      <c r="H17" s="80"/>
      <c r="I17" s="79"/>
      <c r="J17" s="80"/>
      <c r="K17" s="79"/>
      <c r="L17" s="97"/>
      <c r="M17" s="97"/>
      <c r="N17" s="97"/>
      <c r="O17" s="97"/>
      <c r="P17" s="97"/>
      <c r="Q17" s="97"/>
      <c r="R17" s="80"/>
      <c r="S17" s="81"/>
      <c r="T17" s="82"/>
      <c r="U17" s="82"/>
      <c r="V17" s="82"/>
      <c r="W17" s="82"/>
      <c r="X17" s="82"/>
      <c r="Y17" s="82"/>
      <c r="Z17" s="83"/>
      <c r="AA17" s="41"/>
      <c r="AB17" s="41"/>
      <c r="AC17" s="41"/>
      <c r="AD17" s="41"/>
    </row>
    <row r="18" spans="1:31" s="2" customFormat="1" ht="15" customHeight="1" x14ac:dyDescent="0.2">
      <c r="A18" s="84"/>
      <c r="B18" s="85"/>
      <c r="C18" s="87"/>
      <c r="D18" s="89"/>
      <c r="E18" s="87"/>
      <c r="F18" s="89"/>
      <c r="G18" s="87"/>
      <c r="H18" s="89"/>
      <c r="I18" s="87"/>
      <c r="J18" s="89"/>
      <c r="K18" s="87"/>
      <c r="L18" s="88"/>
      <c r="M18" s="88"/>
      <c r="N18" s="88"/>
      <c r="O18" s="88"/>
      <c r="P18" s="88"/>
      <c r="Q18" s="88"/>
      <c r="R18" s="89"/>
      <c r="S18" s="84"/>
      <c r="T18" s="85"/>
      <c r="U18" s="85"/>
      <c r="V18" s="85"/>
      <c r="W18" s="85"/>
      <c r="X18" s="85"/>
      <c r="Y18" s="85"/>
      <c r="Z18" s="86"/>
      <c r="AA18" s="41"/>
      <c r="AB18" s="39"/>
      <c r="AC18" s="39"/>
      <c r="AD18" s="39"/>
    </row>
    <row r="19" spans="1:31" s="1" customFormat="1" ht="15" customHeight="1" x14ac:dyDescent="0.2">
      <c r="A19" s="33">
        <f>S13+1</f>
        <v>43471</v>
      </c>
      <c r="B19" s="9"/>
      <c r="C19" s="34">
        <f>A19+1</f>
        <v>43472</v>
      </c>
      <c r="D19" s="8"/>
      <c r="E19" s="34">
        <f>C19+1</f>
        <v>43473</v>
      </c>
      <c r="F19" s="8"/>
      <c r="G19" s="34">
        <f>E19+1</f>
        <v>43474</v>
      </c>
      <c r="H19" s="8"/>
      <c r="I19" s="34">
        <f>G19+1</f>
        <v>43475</v>
      </c>
      <c r="J19" s="8"/>
      <c r="K19" s="90">
        <f>I19+1</f>
        <v>43476</v>
      </c>
      <c r="L19" s="91"/>
      <c r="M19" s="92"/>
      <c r="N19" s="92"/>
      <c r="O19" s="92"/>
      <c r="P19" s="92"/>
      <c r="Q19" s="92"/>
      <c r="R19" s="93"/>
      <c r="S19" s="103">
        <f>K19+1</f>
        <v>43477</v>
      </c>
      <c r="T19" s="104"/>
      <c r="U19" s="94"/>
      <c r="V19" s="94"/>
      <c r="W19" s="94"/>
      <c r="X19" s="94"/>
      <c r="Y19" s="94"/>
      <c r="Z19" s="95"/>
      <c r="AA19" s="41"/>
      <c r="AB19" s="44" t="s">
        <v>12</v>
      </c>
      <c r="AC19" s="40"/>
      <c r="AD19" s="40"/>
    </row>
    <row r="20" spans="1:31" s="1" customFormat="1" ht="15" customHeight="1" x14ac:dyDescent="0.2">
      <c r="A20" s="81"/>
      <c r="B20" s="82"/>
      <c r="C20" s="79"/>
      <c r="D20" s="80"/>
      <c r="E20" s="79"/>
      <c r="F20" s="80"/>
      <c r="G20" s="79"/>
      <c r="H20" s="80"/>
      <c r="I20" s="79"/>
      <c r="J20" s="80"/>
      <c r="K20" s="79"/>
      <c r="L20" s="97"/>
      <c r="M20" s="97"/>
      <c r="N20" s="97"/>
      <c r="O20" s="97"/>
      <c r="P20" s="97"/>
      <c r="Q20" s="97"/>
      <c r="R20" s="80"/>
      <c r="S20" s="81"/>
      <c r="T20" s="82"/>
      <c r="U20" s="82"/>
      <c r="V20" s="82"/>
      <c r="W20" s="82"/>
      <c r="X20" s="82"/>
      <c r="Y20" s="82"/>
      <c r="Z20" s="83"/>
      <c r="AA20" s="41"/>
      <c r="AB20" s="40"/>
      <c r="AC20" s="41"/>
      <c r="AD20" s="41"/>
    </row>
    <row r="21" spans="1:31" s="1" customFormat="1" ht="15" customHeight="1" x14ac:dyDescent="0.2">
      <c r="A21" s="81"/>
      <c r="B21" s="82"/>
      <c r="C21" s="79"/>
      <c r="D21" s="80"/>
      <c r="E21" s="79"/>
      <c r="F21" s="80"/>
      <c r="G21" s="79"/>
      <c r="H21" s="80"/>
      <c r="I21" s="79"/>
      <c r="J21" s="80"/>
      <c r="K21" s="79"/>
      <c r="L21" s="97"/>
      <c r="M21" s="97"/>
      <c r="N21" s="97"/>
      <c r="O21" s="97"/>
      <c r="P21" s="97"/>
      <c r="Q21" s="97"/>
      <c r="R21" s="80"/>
      <c r="S21" s="81"/>
      <c r="T21" s="82"/>
      <c r="U21" s="82"/>
      <c r="V21" s="82"/>
      <c r="W21" s="82"/>
      <c r="X21" s="82"/>
      <c r="Y21" s="82"/>
      <c r="Z21" s="83"/>
      <c r="AA21" s="41"/>
      <c r="AB21" s="40"/>
      <c r="AC21" s="45" t="s">
        <v>4</v>
      </c>
      <c r="AD21" s="17">
        <v>2019</v>
      </c>
    </row>
    <row r="22" spans="1:31" s="1" customFormat="1" ht="15" customHeight="1" x14ac:dyDescent="0.2">
      <c r="A22" s="81"/>
      <c r="B22" s="82"/>
      <c r="C22" s="79"/>
      <c r="D22" s="80"/>
      <c r="E22" s="79"/>
      <c r="F22" s="80"/>
      <c r="G22" s="79"/>
      <c r="H22" s="80"/>
      <c r="I22" s="79"/>
      <c r="J22" s="80"/>
      <c r="K22" s="79"/>
      <c r="L22" s="97"/>
      <c r="M22" s="97"/>
      <c r="N22" s="97"/>
      <c r="O22" s="97"/>
      <c r="P22" s="97"/>
      <c r="Q22" s="97"/>
      <c r="R22" s="80"/>
      <c r="S22" s="81"/>
      <c r="T22" s="82"/>
      <c r="U22" s="82"/>
      <c r="V22" s="82"/>
      <c r="W22" s="82"/>
      <c r="X22" s="82"/>
      <c r="Y22" s="82"/>
      <c r="Z22" s="83"/>
      <c r="AA22" s="41"/>
      <c r="AB22" s="40"/>
      <c r="AC22" s="41"/>
      <c r="AD22" s="41"/>
    </row>
    <row r="23" spans="1:31" s="1" customFormat="1" ht="15" customHeight="1" x14ac:dyDescent="0.2">
      <c r="A23" s="81"/>
      <c r="B23" s="82"/>
      <c r="C23" s="79"/>
      <c r="D23" s="80"/>
      <c r="E23" s="79"/>
      <c r="F23" s="80"/>
      <c r="G23" s="79"/>
      <c r="H23" s="80"/>
      <c r="I23" s="79"/>
      <c r="J23" s="80"/>
      <c r="K23" s="79"/>
      <c r="L23" s="97"/>
      <c r="M23" s="97"/>
      <c r="N23" s="97"/>
      <c r="O23" s="97"/>
      <c r="P23" s="97"/>
      <c r="Q23" s="97"/>
      <c r="R23" s="80"/>
      <c r="S23" s="81"/>
      <c r="T23" s="82"/>
      <c r="U23" s="82"/>
      <c r="V23" s="82"/>
      <c r="W23" s="82"/>
      <c r="X23" s="82"/>
      <c r="Y23" s="82"/>
      <c r="Z23" s="83"/>
      <c r="AA23" s="41"/>
      <c r="AB23" s="40"/>
      <c r="AC23" s="45" t="s">
        <v>5</v>
      </c>
      <c r="AD23" s="17">
        <v>1</v>
      </c>
    </row>
    <row r="24" spans="1:31" s="2" customFormat="1" ht="15" customHeight="1" x14ac:dyDescent="0.2">
      <c r="A24" s="84"/>
      <c r="B24" s="85"/>
      <c r="C24" s="87"/>
      <c r="D24" s="89"/>
      <c r="E24" s="87"/>
      <c r="F24" s="89"/>
      <c r="G24" s="87"/>
      <c r="H24" s="89"/>
      <c r="I24" s="87"/>
      <c r="J24" s="89"/>
      <c r="K24" s="87"/>
      <c r="L24" s="88"/>
      <c r="M24" s="88"/>
      <c r="N24" s="88"/>
      <c r="O24" s="88"/>
      <c r="P24" s="88"/>
      <c r="Q24" s="88"/>
      <c r="R24" s="89"/>
      <c r="S24" s="84"/>
      <c r="T24" s="85"/>
      <c r="U24" s="85"/>
      <c r="V24" s="85"/>
      <c r="W24" s="85"/>
      <c r="X24" s="85"/>
      <c r="Y24" s="85"/>
      <c r="Z24" s="86"/>
      <c r="AA24" s="41"/>
      <c r="AB24" s="41"/>
      <c r="AC24" s="41"/>
      <c r="AD24" s="41"/>
      <c r="AE24" s="1"/>
    </row>
    <row r="25" spans="1:31" s="1" customFormat="1" ht="15" customHeight="1" x14ac:dyDescent="0.2">
      <c r="A25" s="33">
        <f>S19+1</f>
        <v>43478</v>
      </c>
      <c r="B25" s="9"/>
      <c r="C25" s="34">
        <f>A25+1</f>
        <v>43479</v>
      </c>
      <c r="D25" s="8"/>
      <c r="E25" s="34">
        <f>C25+1</f>
        <v>43480</v>
      </c>
      <c r="F25" s="8"/>
      <c r="G25" s="34">
        <f>E25+1</f>
        <v>43481</v>
      </c>
      <c r="H25" s="8"/>
      <c r="I25" s="34">
        <f>G25+1</f>
        <v>43482</v>
      </c>
      <c r="J25" s="8"/>
      <c r="K25" s="90">
        <f>I25+1</f>
        <v>43483</v>
      </c>
      <c r="L25" s="91"/>
      <c r="M25" s="92"/>
      <c r="N25" s="92"/>
      <c r="O25" s="92"/>
      <c r="P25" s="92"/>
      <c r="Q25" s="92"/>
      <c r="R25" s="93"/>
      <c r="S25" s="103">
        <f>K25+1</f>
        <v>43484</v>
      </c>
      <c r="T25" s="104"/>
      <c r="U25" s="94"/>
      <c r="V25" s="94"/>
      <c r="W25" s="94"/>
      <c r="X25" s="94"/>
      <c r="Y25" s="94"/>
      <c r="Z25" s="95"/>
      <c r="AA25" s="41"/>
      <c r="AB25" s="44" t="s">
        <v>13</v>
      </c>
      <c r="AC25" s="39"/>
      <c r="AD25" s="39"/>
      <c r="AE25" s="2"/>
    </row>
    <row r="26" spans="1:31" s="1" customFormat="1" ht="15" customHeight="1" x14ac:dyDescent="0.2">
      <c r="A26" s="81"/>
      <c r="B26" s="82"/>
      <c r="C26" s="79"/>
      <c r="D26" s="80"/>
      <c r="E26" s="79"/>
      <c r="F26" s="80"/>
      <c r="G26" s="79"/>
      <c r="H26" s="80"/>
      <c r="I26" s="79"/>
      <c r="J26" s="80"/>
      <c r="K26" s="79"/>
      <c r="L26" s="97"/>
      <c r="M26" s="97"/>
      <c r="N26" s="97"/>
      <c r="O26" s="97"/>
      <c r="P26" s="97"/>
      <c r="Q26" s="97"/>
      <c r="R26" s="80"/>
      <c r="S26" s="81"/>
      <c r="T26" s="82"/>
      <c r="U26" s="82"/>
      <c r="V26" s="82"/>
      <c r="W26" s="82"/>
      <c r="X26" s="82"/>
      <c r="Y26" s="82"/>
      <c r="Z26" s="83"/>
      <c r="AA26" s="41"/>
      <c r="AB26" s="41"/>
      <c r="AC26" s="40"/>
      <c r="AD26" s="40"/>
    </row>
    <row r="27" spans="1:31" s="1" customFormat="1" ht="15" customHeight="1" x14ac:dyDescent="0.2">
      <c r="A27" s="81"/>
      <c r="B27" s="82"/>
      <c r="C27" s="79"/>
      <c r="D27" s="80"/>
      <c r="E27" s="79"/>
      <c r="F27" s="80"/>
      <c r="G27" s="79"/>
      <c r="H27" s="80"/>
      <c r="I27" s="79"/>
      <c r="J27" s="80"/>
      <c r="K27" s="79"/>
      <c r="L27" s="97"/>
      <c r="M27" s="97"/>
      <c r="N27" s="97"/>
      <c r="O27" s="97"/>
      <c r="P27" s="97"/>
      <c r="Q27" s="97"/>
      <c r="R27" s="80"/>
      <c r="S27" s="81"/>
      <c r="T27" s="82"/>
      <c r="U27" s="82"/>
      <c r="V27" s="82"/>
      <c r="W27" s="82"/>
      <c r="X27" s="82"/>
      <c r="Y27" s="82"/>
      <c r="Z27" s="83"/>
      <c r="AA27" s="41"/>
      <c r="AB27" s="40"/>
      <c r="AC27" s="45" t="s">
        <v>6</v>
      </c>
      <c r="AD27" s="17">
        <v>1</v>
      </c>
      <c r="AE27" s="2"/>
    </row>
    <row r="28" spans="1:31" s="1" customFormat="1" ht="15" customHeight="1" x14ac:dyDescent="0.2">
      <c r="A28" s="81"/>
      <c r="B28" s="82"/>
      <c r="C28" s="79"/>
      <c r="D28" s="80"/>
      <c r="E28" s="79"/>
      <c r="F28" s="80"/>
      <c r="G28" s="79"/>
      <c r="H28" s="80"/>
      <c r="I28" s="79"/>
      <c r="J28" s="80"/>
      <c r="K28" s="79"/>
      <c r="L28" s="97"/>
      <c r="M28" s="97"/>
      <c r="N28" s="97"/>
      <c r="O28" s="97"/>
      <c r="P28" s="97"/>
      <c r="Q28" s="97"/>
      <c r="R28" s="80"/>
      <c r="S28" s="81"/>
      <c r="T28" s="82"/>
      <c r="U28" s="82"/>
      <c r="V28" s="82"/>
      <c r="W28" s="82"/>
      <c r="X28" s="82"/>
      <c r="Y28" s="82"/>
      <c r="Z28" s="83"/>
      <c r="AA28" s="41"/>
      <c r="AB28" s="40"/>
      <c r="AC28" s="40"/>
      <c r="AD28" s="40"/>
    </row>
    <row r="29" spans="1:31" s="1" customFormat="1" ht="15" customHeight="1" x14ac:dyDescent="0.2">
      <c r="A29" s="81"/>
      <c r="B29" s="82"/>
      <c r="C29" s="79"/>
      <c r="D29" s="80"/>
      <c r="E29" s="79"/>
      <c r="F29" s="80"/>
      <c r="G29" s="79"/>
      <c r="H29" s="80"/>
      <c r="I29" s="79"/>
      <c r="J29" s="80"/>
      <c r="K29" s="79"/>
      <c r="L29" s="97"/>
      <c r="M29" s="97"/>
      <c r="N29" s="97"/>
      <c r="O29" s="97"/>
      <c r="P29" s="97"/>
      <c r="Q29" s="97"/>
      <c r="R29" s="80"/>
      <c r="S29" s="81"/>
      <c r="T29" s="82"/>
      <c r="U29" s="82"/>
      <c r="V29" s="82"/>
      <c r="W29" s="82"/>
      <c r="X29" s="82"/>
      <c r="Y29" s="82"/>
      <c r="Z29" s="83"/>
      <c r="AA29" s="41"/>
      <c r="AB29" s="41"/>
      <c r="AC29" s="41"/>
      <c r="AD29" s="40"/>
    </row>
    <row r="30" spans="1:31" s="2" customFormat="1" ht="15" customHeight="1" x14ac:dyDescent="0.2">
      <c r="A30" s="84"/>
      <c r="B30" s="85"/>
      <c r="C30" s="87"/>
      <c r="D30" s="89"/>
      <c r="E30" s="87"/>
      <c r="F30" s="89"/>
      <c r="G30" s="87"/>
      <c r="H30" s="89"/>
      <c r="I30" s="87"/>
      <c r="J30" s="89"/>
      <c r="K30" s="87"/>
      <c r="L30" s="88"/>
      <c r="M30" s="88"/>
      <c r="N30" s="88"/>
      <c r="O30" s="88"/>
      <c r="P30" s="88"/>
      <c r="Q30" s="88"/>
      <c r="R30" s="89"/>
      <c r="S30" s="84"/>
      <c r="T30" s="85"/>
      <c r="U30" s="85"/>
      <c r="V30" s="85"/>
      <c r="W30" s="85"/>
      <c r="X30" s="85"/>
      <c r="Y30" s="85"/>
      <c r="Z30" s="86"/>
      <c r="AA30" s="41"/>
      <c r="AB30" s="39"/>
      <c r="AC30" s="39"/>
      <c r="AD30" s="40"/>
      <c r="AE30" s="1"/>
    </row>
    <row r="31" spans="1:31" s="1" customFormat="1" ht="15" customHeight="1" x14ac:dyDescent="0.2">
      <c r="A31" s="33">
        <f>S25+1</f>
        <v>43485</v>
      </c>
      <c r="B31" s="9"/>
      <c r="C31" s="34">
        <f>A31+1</f>
        <v>43486</v>
      </c>
      <c r="D31" s="8"/>
      <c r="E31" s="34">
        <f>C31+1</f>
        <v>43487</v>
      </c>
      <c r="F31" s="8"/>
      <c r="G31" s="34">
        <f>E31+1</f>
        <v>43488</v>
      </c>
      <c r="H31" s="8"/>
      <c r="I31" s="34">
        <f>G31+1</f>
        <v>43489</v>
      </c>
      <c r="J31" s="8"/>
      <c r="K31" s="90">
        <f>I31+1</f>
        <v>43490</v>
      </c>
      <c r="L31" s="91"/>
      <c r="M31" s="92"/>
      <c r="N31" s="92"/>
      <c r="O31" s="92"/>
      <c r="P31" s="92"/>
      <c r="Q31" s="92"/>
      <c r="R31" s="93"/>
      <c r="S31" s="103">
        <f>K31+1</f>
        <v>43491</v>
      </c>
      <c r="T31" s="104"/>
      <c r="U31" s="94"/>
      <c r="V31" s="94"/>
      <c r="W31" s="94"/>
      <c r="X31" s="94"/>
      <c r="Y31" s="94"/>
      <c r="Z31" s="95"/>
      <c r="AA31" s="41"/>
      <c r="AB31" s="44"/>
      <c r="AC31" s="40"/>
      <c r="AD31" s="40"/>
    </row>
    <row r="32" spans="1:31" s="1" customFormat="1" ht="15" customHeight="1" x14ac:dyDescent="0.2">
      <c r="A32" s="81"/>
      <c r="B32" s="82"/>
      <c r="C32" s="79"/>
      <c r="D32" s="80"/>
      <c r="E32" s="79"/>
      <c r="F32" s="80"/>
      <c r="G32" s="79"/>
      <c r="H32" s="80"/>
      <c r="I32" s="79"/>
      <c r="J32" s="80"/>
      <c r="K32" s="79"/>
      <c r="L32" s="97"/>
      <c r="M32" s="97"/>
      <c r="N32" s="97"/>
      <c r="O32" s="97"/>
      <c r="P32" s="97"/>
      <c r="Q32" s="97"/>
      <c r="R32" s="80"/>
      <c r="S32" s="81"/>
      <c r="T32" s="82"/>
      <c r="U32" s="82"/>
      <c r="V32" s="82"/>
      <c r="W32" s="82"/>
      <c r="X32" s="82"/>
      <c r="Y32" s="82"/>
      <c r="Z32" s="83"/>
      <c r="AA32" s="41"/>
      <c r="AB32" s="40"/>
      <c r="AC32" s="46"/>
      <c r="AD32" s="40"/>
    </row>
    <row r="33" spans="1:31" s="1" customFormat="1" ht="15" customHeight="1" x14ac:dyDescent="0.2">
      <c r="A33" s="81"/>
      <c r="B33" s="82"/>
      <c r="C33" s="79"/>
      <c r="D33" s="80"/>
      <c r="E33" s="79"/>
      <c r="F33" s="80"/>
      <c r="G33" s="79"/>
      <c r="H33" s="80"/>
      <c r="I33" s="79"/>
      <c r="J33" s="80"/>
      <c r="K33" s="79"/>
      <c r="L33" s="97"/>
      <c r="M33" s="97"/>
      <c r="N33" s="97"/>
      <c r="O33" s="97"/>
      <c r="P33" s="97"/>
      <c r="Q33" s="97"/>
      <c r="R33" s="80"/>
      <c r="S33" s="81"/>
      <c r="T33" s="82"/>
      <c r="U33" s="82"/>
      <c r="V33" s="82"/>
      <c r="W33" s="82"/>
      <c r="X33" s="82"/>
      <c r="Y33" s="82"/>
      <c r="Z33" s="83"/>
      <c r="AA33" s="41"/>
      <c r="AB33" s="40"/>
      <c r="AC33" s="46"/>
      <c r="AD33" s="40"/>
      <c r="AE33" s="2"/>
    </row>
    <row r="34" spans="1:31" s="1" customFormat="1" ht="15" customHeight="1" x14ac:dyDescent="0.2">
      <c r="A34" s="81"/>
      <c r="B34" s="82"/>
      <c r="C34" s="79"/>
      <c r="D34" s="80"/>
      <c r="E34" s="79"/>
      <c r="F34" s="80"/>
      <c r="G34" s="79"/>
      <c r="H34" s="80"/>
      <c r="I34" s="79"/>
      <c r="J34" s="80"/>
      <c r="K34" s="79"/>
      <c r="L34" s="97"/>
      <c r="M34" s="97"/>
      <c r="N34" s="97"/>
      <c r="O34" s="97"/>
      <c r="P34" s="97"/>
      <c r="Q34" s="97"/>
      <c r="R34" s="80"/>
      <c r="S34" s="81"/>
      <c r="T34" s="82"/>
      <c r="U34" s="82"/>
      <c r="V34" s="82"/>
      <c r="W34" s="82"/>
      <c r="X34" s="82"/>
      <c r="Y34" s="82"/>
      <c r="Z34" s="83"/>
      <c r="AA34" s="41"/>
      <c r="AB34" s="41"/>
      <c r="AC34" s="40"/>
      <c r="AD34" s="40"/>
    </row>
    <row r="35" spans="1:31" s="1" customFormat="1" ht="15" customHeight="1" x14ac:dyDescent="0.2">
      <c r="A35" s="81"/>
      <c r="B35" s="82"/>
      <c r="C35" s="79"/>
      <c r="D35" s="80"/>
      <c r="E35" s="79"/>
      <c r="F35" s="80"/>
      <c r="G35" s="79"/>
      <c r="H35" s="80"/>
      <c r="I35" s="79"/>
      <c r="J35" s="80"/>
      <c r="K35" s="79"/>
      <c r="L35" s="97"/>
      <c r="M35" s="97"/>
      <c r="N35" s="97"/>
      <c r="O35" s="97"/>
      <c r="P35" s="97"/>
      <c r="Q35" s="97"/>
      <c r="R35" s="80"/>
      <c r="S35" s="81"/>
      <c r="T35" s="82"/>
      <c r="U35" s="82"/>
      <c r="V35" s="82"/>
      <c r="W35" s="82"/>
      <c r="X35" s="82"/>
      <c r="Y35" s="82"/>
      <c r="Z35" s="83"/>
      <c r="AA35" s="41"/>
      <c r="AB35" s="41"/>
      <c r="AC35" s="41"/>
      <c r="AD35" s="40"/>
    </row>
    <row r="36" spans="1:31" s="2" customFormat="1" ht="15" customHeight="1" x14ac:dyDescent="0.2">
      <c r="A36" s="84"/>
      <c r="B36" s="85"/>
      <c r="C36" s="87"/>
      <c r="D36" s="89"/>
      <c r="E36" s="87"/>
      <c r="F36" s="89"/>
      <c r="G36" s="87"/>
      <c r="H36" s="89"/>
      <c r="I36" s="87"/>
      <c r="J36" s="89"/>
      <c r="K36" s="87"/>
      <c r="L36" s="88"/>
      <c r="M36" s="88"/>
      <c r="N36" s="88"/>
      <c r="O36" s="88"/>
      <c r="P36" s="88"/>
      <c r="Q36" s="88"/>
      <c r="R36" s="89"/>
      <c r="S36" s="84"/>
      <c r="T36" s="85"/>
      <c r="U36" s="85"/>
      <c r="V36" s="85"/>
      <c r="W36" s="85"/>
      <c r="X36" s="85"/>
      <c r="Y36" s="85"/>
      <c r="Z36" s="86"/>
      <c r="AA36" s="41"/>
      <c r="AB36" s="39"/>
      <c r="AC36" s="39"/>
      <c r="AD36" s="41"/>
      <c r="AE36" s="1"/>
    </row>
    <row r="37" spans="1:31" s="1" customFormat="1" ht="15" customHeight="1" x14ac:dyDescent="0.2">
      <c r="A37" s="33">
        <f>S31+1</f>
        <v>43492</v>
      </c>
      <c r="B37" s="9"/>
      <c r="C37" s="34">
        <f>A37+1</f>
        <v>43493</v>
      </c>
      <c r="D37" s="8"/>
      <c r="E37" s="34">
        <f>C37+1</f>
        <v>43494</v>
      </c>
      <c r="F37" s="8"/>
      <c r="G37" s="34">
        <f>E37+1</f>
        <v>43495</v>
      </c>
      <c r="H37" s="8"/>
      <c r="I37" s="34">
        <f>G37+1</f>
        <v>43496</v>
      </c>
      <c r="J37" s="8"/>
      <c r="K37" s="90">
        <f>I37+1</f>
        <v>43497</v>
      </c>
      <c r="L37" s="91"/>
      <c r="M37" s="92"/>
      <c r="N37" s="92"/>
      <c r="O37" s="92"/>
      <c r="P37" s="92"/>
      <c r="Q37" s="92"/>
      <c r="R37" s="93"/>
      <c r="S37" s="103">
        <f>K37+1</f>
        <v>43498</v>
      </c>
      <c r="T37" s="104"/>
      <c r="U37" s="94"/>
      <c r="V37" s="94"/>
      <c r="W37" s="94"/>
      <c r="X37" s="94"/>
      <c r="Y37" s="94"/>
      <c r="Z37" s="95"/>
      <c r="AA37" s="41"/>
      <c r="AB37" s="44"/>
      <c r="AC37" s="40"/>
      <c r="AD37" s="41"/>
    </row>
    <row r="38" spans="1:31" s="1" customFormat="1" ht="15" customHeight="1" x14ac:dyDescent="0.2">
      <c r="A38" s="81"/>
      <c r="B38" s="82"/>
      <c r="C38" s="79"/>
      <c r="D38" s="80"/>
      <c r="E38" s="79"/>
      <c r="F38" s="80"/>
      <c r="G38" s="79"/>
      <c r="H38" s="80"/>
      <c r="I38" s="79"/>
      <c r="J38" s="80"/>
      <c r="K38" s="79"/>
      <c r="L38" s="97"/>
      <c r="M38" s="97"/>
      <c r="N38" s="97"/>
      <c r="O38" s="97"/>
      <c r="P38" s="97"/>
      <c r="Q38" s="97"/>
      <c r="R38" s="80"/>
      <c r="S38" s="81"/>
      <c r="T38" s="82"/>
      <c r="U38" s="82"/>
      <c r="V38" s="82"/>
      <c r="W38" s="82"/>
      <c r="X38" s="82"/>
      <c r="Y38" s="82"/>
      <c r="Z38" s="83"/>
      <c r="AA38" s="41"/>
      <c r="AB38" s="40"/>
      <c r="AC38" s="46"/>
      <c r="AD38" s="41"/>
    </row>
    <row r="39" spans="1:31" s="1" customFormat="1" ht="15" customHeight="1" x14ac:dyDescent="0.2">
      <c r="A39" s="81"/>
      <c r="B39" s="82"/>
      <c r="C39" s="79"/>
      <c r="D39" s="80"/>
      <c r="E39" s="79"/>
      <c r="F39" s="80"/>
      <c r="G39" s="79"/>
      <c r="H39" s="80"/>
      <c r="I39" s="79"/>
      <c r="J39" s="80"/>
      <c r="K39" s="79"/>
      <c r="L39" s="97"/>
      <c r="M39" s="97"/>
      <c r="N39" s="97"/>
      <c r="O39" s="97"/>
      <c r="P39" s="97"/>
      <c r="Q39" s="97"/>
      <c r="R39" s="80"/>
      <c r="S39" s="81"/>
      <c r="T39" s="82"/>
      <c r="U39" s="82"/>
      <c r="V39" s="82"/>
      <c r="W39" s="82"/>
      <c r="X39" s="82"/>
      <c r="Y39" s="82"/>
      <c r="Z39" s="83"/>
      <c r="AA39" s="41"/>
      <c r="AB39" s="41"/>
      <c r="AC39" s="46"/>
      <c r="AD39" s="41"/>
    </row>
    <row r="40" spans="1:31" s="1" customFormat="1" ht="15" customHeight="1" x14ac:dyDescent="0.2">
      <c r="A40" s="81"/>
      <c r="B40" s="82"/>
      <c r="C40" s="79"/>
      <c r="D40" s="80"/>
      <c r="E40" s="79"/>
      <c r="F40" s="80"/>
      <c r="G40" s="79"/>
      <c r="H40" s="80"/>
      <c r="I40" s="79"/>
      <c r="J40" s="80"/>
      <c r="K40" s="79"/>
      <c r="L40" s="97"/>
      <c r="M40" s="97"/>
      <c r="N40" s="97"/>
      <c r="O40" s="97"/>
      <c r="P40" s="97"/>
      <c r="Q40" s="97"/>
      <c r="R40" s="80"/>
      <c r="S40" s="81"/>
      <c r="T40" s="82"/>
      <c r="U40" s="82"/>
      <c r="V40" s="82"/>
      <c r="W40" s="82"/>
      <c r="X40" s="82"/>
      <c r="Y40" s="82"/>
      <c r="Z40" s="83"/>
      <c r="AA40" s="41"/>
      <c r="AB40" s="41"/>
      <c r="AC40" s="41"/>
      <c r="AD40" s="41"/>
    </row>
    <row r="41" spans="1:31" s="1" customFormat="1" ht="15" customHeight="1" x14ac:dyDescent="0.2">
      <c r="A41" s="81"/>
      <c r="B41" s="82"/>
      <c r="C41" s="79"/>
      <c r="D41" s="80"/>
      <c r="E41" s="79"/>
      <c r="F41" s="80"/>
      <c r="G41" s="79"/>
      <c r="H41" s="80"/>
      <c r="I41" s="79"/>
      <c r="J41" s="80"/>
      <c r="K41" s="79"/>
      <c r="L41" s="97"/>
      <c r="M41" s="97"/>
      <c r="N41" s="97"/>
      <c r="O41" s="97"/>
      <c r="P41" s="97"/>
      <c r="Q41" s="97"/>
      <c r="R41" s="80"/>
      <c r="S41" s="81"/>
      <c r="T41" s="82"/>
      <c r="U41" s="82"/>
      <c r="V41" s="82"/>
      <c r="W41" s="82"/>
      <c r="X41" s="82"/>
      <c r="Y41" s="82"/>
      <c r="Z41" s="83"/>
      <c r="AA41" s="41"/>
      <c r="AB41" s="41"/>
      <c r="AC41" s="41"/>
      <c r="AD41" s="41"/>
    </row>
    <row r="42" spans="1:31" s="2" customFormat="1" ht="15" customHeight="1" x14ac:dyDescent="0.2">
      <c r="A42" s="84"/>
      <c r="B42" s="85"/>
      <c r="C42" s="87"/>
      <c r="D42" s="89"/>
      <c r="E42" s="87"/>
      <c r="F42" s="89"/>
      <c r="G42" s="87"/>
      <c r="H42" s="89"/>
      <c r="I42" s="87"/>
      <c r="J42" s="89"/>
      <c r="K42" s="87"/>
      <c r="L42" s="88"/>
      <c r="M42" s="88"/>
      <c r="N42" s="88"/>
      <c r="O42" s="88"/>
      <c r="P42" s="88"/>
      <c r="Q42" s="88"/>
      <c r="R42" s="89"/>
      <c r="S42" s="84"/>
      <c r="T42" s="85"/>
      <c r="U42" s="85"/>
      <c r="V42" s="85"/>
      <c r="W42" s="85"/>
      <c r="X42" s="85"/>
      <c r="Y42" s="85"/>
      <c r="Z42" s="86"/>
      <c r="AA42" s="41"/>
      <c r="AB42" s="39"/>
      <c r="AC42" s="39"/>
      <c r="AD42" s="39"/>
    </row>
    <row r="43" spans="1:31" ht="15" customHeight="1" x14ac:dyDescent="0.2">
      <c r="A43" s="33">
        <f>S37+1</f>
        <v>43499</v>
      </c>
      <c r="B43" s="9"/>
      <c r="C43" s="34">
        <f>A43+1</f>
        <v>43500</v>
      </c>
      <c r="D43" s="8"/>
      <c r="E43" s="10" t="s">
        <v>0</v>
      </c>
      <c r="F43" s="11"/>
      <c r="G43" s="11"/>
      <c r="H43" s="11"/>
      <c r="I43" s="11"/>
      <c r="J43" s="11"/>
      <c r="K43" s="11"/>
      <c r="L43" s="11"/>
      <c r="M43" s="11"/>
      <c r="N43" s="11"/>
      <c r="O43" s="11"/>
      <c r="P43" s="11"/>
      <c r="Q43" s="11"/>
      <c r="R43" s="11"/>
      <c r="S43" s="11"/>
      <c r="T43" s="11"/>
      <c r="U43" s="11"/>
      <c r="V43" s="11"/>
      <c r="W43" s="11"/>
      <c r="X43" s="11"/>
      <c r="Y43" s="11"/>
      <c r="Z43" s="31"/>
    </row>
    <row r="44" spans="1:31" ht="15" customHeight="1" x14ac:dyDescent="0.2">
      <c r="A44" s="81"/>
      <c r="B44" s="82"/>
      <c r="C44" s="79"/>
      <c r="D44" s="80"/>
      <c r="E44" s="12"/>
      <c r="F44" s="6"/>
      <c r="G44" s="6"/>
      <c r="H44" s="6"/>
      <c r="I44" s="6"/>
      <c r="J44" s="6"/>
      <c r="K44" s="6"/>
      <c r="L44" s="6"/>
      <c r="M44" s="6"/>
      <c r="N44" s="6"/>
      <c r="O44" s="6"/>
      <c r="P44" s="6"/>
      <c r="Q44" s="6"/>
      <c r="R44" s="6"/>
      <c r="S44" s="6"/>
      <c r="T44" s="6"/>
      <c r="U44" s="6"/>
      <c r="V44" s="6"/>
      <c r="W44" s="6"/>
      <c r="X44" s="6"/>
      <c r="Y44" s="6"/>
      <c r="Z44" s="32"/>
    </row>
    <row r="45" spans="1:31" ht="15" customHeight="1" x14ac:dyDescent="0.2">
      <c r="A45" s="81"/>
      <c r="B45" s="82"/>
      <c r="C45" s="79"/>
      <c r="D45" s="80"/>
      <c r="E45" s="12"/>
      <c r="F45" s="6"/>
      <c r="G45" s="6"/>
      <c r="H45" s="6"/>
      <c r="I45" s="6"/>
      <c r="J45" s="6"/>
      <c r="K45" s="6"/>
      <c r="L45" s="6"/>
      <c r="M45" s="6"/>
      <c r="N45" s="6"/>
      <c r="O45" s="6"/>
      <c r="P45" s="6"/>
      <c r="Q45" s="6"/>
      <c r="R45" s="6"/>
      <c r="S45" s="6"/>
      <c r="T45" s="6"/>
      <c r="U45" s="6"/>
      <c r="V45" s="6"/>
      <c r="W45" s="6"/>
      <c r="X45" s="6"/>
      <c r="Y45" s="6"/>
      <c r="Z45" s="7"/>
    </row>
    <row r="46" spans="1:31" ht="15" customHeight="1" x14ac:dyDescent="0.2">
      <c r="A46" s="81"/>
      <c r="B46" s="82"/>
      <c r="C46" s="79"/>
      <c r="D46" s="80"/>
      <c r="E46" s="12"/>
      <c r="F46" s="6"/>
      <c r="G46" s="6"/>
      <c r="H46" s="6"/>
      <c r="I46" s="6"/>
      <c r="J46" s="6"/>
      <c r="K46" s="6"/>
      <c r="L46" s="6"/>
      <c r="M46" s="6"/>
      <c r="N46" s="6"/>
      <c r="O46" s="6"/>
      <c r="P46" s="6"/>
      <c r="Q46" s="6"/>
      <c r="R46" s="6"/>
      <c r="S46" s="6"/>
      <c r="T46" s="6"/>
      <c r="U46" s="6"/>
      <c r="V46" s="6"/>
      <c r="W46" s="6"/>
      <c r="X46" s="6"/>
      <c r="Y46" s="6"/>
      <c r="Z46" s="7"/>
    </row>
    <row r="47" spans="1:31" ht="15" customHeight="1" x14ac:dyDescent="0.2">
      <c r="A47" s="81"/>
      <c r="B47" s="82"/>
      <c r="C47" s="79"/>
      <c r="D47" s="80"/>
      <c r="E47" s="12"/>
      <c r="F47" s="6"/>
      <c r="G47" s="6"/>
      <c r="H47" s="6"/>
      <c r="I47" s="6"/>
      <c r="J47" s="6"/>
      <c r="K47" s="77" t="s">
        <v>1</v>
      </c>
      <c r="L47" s="77"/>
      <c r="M47" s="77"/>
      <c r="N47" s="77"/>
      <c r="O47" s="77"/>
      <c r="P47" s="77"/>
      <c r="Q47" s="77"/>
      <c r="R47" s="77"/>
      <c r="S47" s="77"/>
      <c r="T47" s="77"/>
      <c r="U47" s="77"/>
      <c r="V47" s="77"/>
      <c r="W47" s="77"/>
      <c r="X47" s="77"/>
      <c r="Y47" s="77"/>
      <c r="Z47" s="78"/>
    </row>
    <row r="48" spans="1:31" s="1" customFormat="1" ht="15" customHeight="1" x14ac:dyDescent="0.2">
      <c r="A48" s="84"/>
      <c r="B48" s="85"/>
      <c r="C48" s="87"/>
      <c r="D48" s="89"/>
      <c r="E48" s="13"/>
      <c r="F48" s="14"/>
      <c r="G48" s="14"/>
      <c r="H48" s="14"/>
      <c r="I48" s="14"/>
      <c r="J48" s="14"/>
      <c r="K48" s="75" t="s">
        <v>2</v>
      </c>
      <c r="L48" s="75"/>
      <c r="M48" s="75"/>
      <c r="N48" s="75"/>
      <c r="O48" s="75"/>
      <c r="P48" s="75"/>
      <c r="Q48" s="75"/>
      <c r="R48" s="75"/>
      <c r="S48" s="75"/>
      <c r="T48" s="75"/>
      <c r="U48" s="75"/>
      <c r="V48" s="75"/>
      <c r="W48" s="75"/>
      <c r="X48" s="75"/>
      <c r="Y48" s="75"/>
      <c r="Z48" s="76"/>
      <c r="AA48" s="41"/>
      <c r="AB48" s="41"/>
      <c r="AC48" s="41"/>
      <c r="AD48" s="41"/>
    </row>
  </sheetData>
  <mergeCells count="215">
    <mergeCell ref="S15:Z15"/>
    <mergeCell ref="S32:Z32"/>
    <mergeCell ref="S29:Z29"/>
    <mergeCell ref="S27:Z27"/>
    <mergeCell ref="S24:Z24"/>
    <mergeCell ref="S22:Z22"/>
    <mergeCell ref="S20:Z20"/>
    <mergeCell ref="S17:Z17"/>
    <mergeCell ref="S31:T31"/>
    <mergeCell ref="U31:Z31"/>
    <mergeCell ref="A42:B42"/>
    <mergeCell ref="C42:D42"/>
    <mergeCell ref="A38:B38"/>
    <mergeCell ref="C38:D38"/>
    <mergeCell ref="E38:F38"/>
    <mergeCell ref="G38:H38"/>
    <mergeCell ref="E42:F42"/>
    <mergeCell ref="G42:H42"/>
    <mergeCell ref="S13:T13"/>
    <mergeCell ref="S19:T19"/>
    <mergeCell ref="E41:F41"/>
    <mergeCell ref="G41:H41"/>
    <mergeCell ref="K41:R41"/>
    <mergeCell ref="S39:Z39"/>
    <mergeCell ref="A40:B40"/>
    <mergeCell ref="S41:Z41"/>
    <mergeCell ref="A17:B17"/>
    <mergeCell ref="C17:D17"/>
    <mergeCell ref="E17:F17"/>
    <mergeCell ref="G17:H17"/>
    <mergeCell ref="K17:R17"/>
    <mergeCell ref="S37:T37"/>
    <mergeCell ref="U37:Z37"/>
    <mergeCell ref="K31:L31"/>
    <mergeCell ref="A46:B46"/>
    <mergeCell ref="C46:D46"/>
    <mergeCell ref="A47:B47"/>
    <mergeCell ref="C47:D47"/>
    <mergeCell ref="A48:B48"/>
    <mergeCell ref="C48:D48"/>
    <mergeCell ref="A44:B44"/>
    <mergeCell ref="C44:D44"/>
    <mergeCell ref="A45:B45"/>
    <mergeCell ref="C45:D45"/>
    <mergeCell ref="A41:B41"/>
    <mergeCell ref="C41:D41"/>
    <mergeCell ref="C36:D36"/>
    <mergeCell ref="E36:F36"/>
    <mergeCell ref="G36:H36"/>
    <mergeCell ref="K36:R36"/>
    <mergeCell ref="K35:R35"/>
    <mergeCell ref="S35:Z35"/>
    <mergeCell ref="K38:R38"/>
    <mergeCell ref="S38:Z38"/>
    <mergeCell ref="C40:D40"/>
    <mergeCell ref="E40:F40"/>
    <mergeCell ref="G40:H40"/>
    <mergeCell ref="K40:R40"/>
    <mergeCell ref="S40:Z40"/>
    <mergeCell ref="A39:B39"/>
    <mergeCell ref="C39:D39"/>
    <mergeCell ref="E39:F39"/>
    <mergeCell ref="G39:H39"/>
    <mergeCell ref="K39:R39"/>
    <mergeCell ref="C35:D35"/>
    <mergeCell ref="E35:F35"/>
    <mergeCell ref="G35:H35"/>
    <mergeCell ref="A36:B36"/>
    <mergeCell ref="A34:B34"/>
    <mergeCell ref="C34:D34"/>
    <mergeCell ref="E34:F34"/>
    <mergeCell ref="G34:H34"/>
    <mergeCell ref="K34:R34"/>
    <mergeCell ref="I34:J34"/>
    <mergeCell ref="I35:J35"/>
    <mergeCell ref="I36:J36"/>
    <mergeCell ref="A33:B33"/>
    <mergeCell ref="C33:D33"/>
    <mergeCell ref="E33:F33"/>
    <mergeCell ref="G33:H33"/>
    <mergeCell ref="K33:R33"/>
    <mergeCell ref="A35:B35"/>
    <mergeCell ref="A32:B32"/>
    <mergeCell ref="C32:D32"/>
    <mergeCell ref="E32:F32"/>
    <mergeCell ref="G32:H32"/>
    <mergeCell ref="K32:R32"/>
    <mergeCell ref="I32:J32"/>
    <mergeCell ref="I33:J33"/>
    <mergeCell ref="A30:B30"/>
    <mergeCell ref="C30:D30"/>
    <mergeCell ref="E30:F30"/>
    <mergeCell ref="G30:H30"/>
    <mergeCell ref="K30:R30"/>
    <mergeCell ref="M31:R31"/>
    <mergeCell ref="A29:B29"/>
    <mergeCell ref="C29:D29"/>
    <mergeCell ref="E29:F29"/>
    <mergeCell ref="G29:H29"/>
    <mergeCell ref="K29:R29"/>
    <mergeCell ref="I29:J29"/>
    <mergeCell ref="I30:J30"/>
    <mergeCell ref="A28:B28"/>
    <mergeCell ref="C28:D28"/>
    <mergeCell ref="E28:F28"/>
    <mergeCell ref="G28:H28"/>
    <mergeCell ref="K28:R28"/>
    <mergeCell ref="I28:J28"/>
    <mergeCell ref="A27:B27"/>
    <mergeCell ref="C27:D27"/>
    <mergeCell ref="E27:F27"/>
    <mergeCell ref="G27:H27"/>
    <mergeCell ref="K27:R27"/>
    <mergeCell ref="A26:B26"/>
    <mergeCell ref="C26:D26"/>
    <mergeCell ref="E26:F26"/>
    <mergeCell ref="G26:H26"/>
    <mergeCell ref="K26:R26"/>
    <mergeCell ref="I26:J26"/>
    <mergeCell ref="I27:J27"/>
    <mergeCell ref="A20:B20"/>
    <mergeCell ref="C20:D20"/>
    <mergeCell ref="A24:B24"/>
    <mergeCell ref="C24:D24"/>
    <mergeCell ref="E24:F24"/>
    <mergeCell ref="G24:H24"/>
    <mergeCell ref="K24:R24"/>
    <mergeCell ref="S25:T25"/>
    <mergeCell ref="M25:R25"/>
    <mergeCell ref="A23:B23"/>
    <mergeCell ref="C23:D23"/>
    <mergeCell ref="E23:F23"/>
    <mergeCell ref="G23:H23"/>
    <mergeCell ref="K23:R23"/>
    <mergeCell ref="K25:L25"/>
    <mergeCell ref="I18:J18"/>
    <mergeCell ref="I20:J20"/>
    <mergeCell ref="I21:J21"/>
    <mergeCell ref="I22:J22"/>
    <mergeCell ref="I23:J23"/>
    <mergeCell ref="I24:J24"/>
    <mergeCell ref="S18:Z18"/>
    <mergeCell ref="S21:Z21"/>
    <mergeCell ref="S23:Z23"/>
    <mergeCell ref="K19:L19"/>
    <mergeCell ref="M19:R19"/>
    <mergeCell ref="K18:R18"/>
    <mergeCell ref="I14:J14"/>
    <mergeCell ref="K13:L13"/>
    <mergeCell ref="M13:R13"/>
    <mergeCell ref="A16:B16"/>
    <mergeCell ref="C16:D16"/>
    <mergeCell ref="A22:B22"/>
    <mergeCell ref="C22:D22"/>
    <mergeCell ref="E22:F22"/>
    <mergeCell ref="G22:H22"/>
    <mergeCell ref="K22:R22"/>
    <mergeCell ref="A15:B15"/>
    <mergeCell ref="C15:D15"/>
    <mergeCell ref="E15:F15"/>
    <mergeCell ref="G15:H15"/>
    <mergeCell ref="K15:R15"/>
    <mergeCell ref="A21:B21"/>
    <mergeCell ref="C21:D21"/>
    <mergeCell ref="E21:F21"/>
    <mergeCell ref="G21:H21"/>
    <mergeCell ref="K21:R21"/>
    <mergeCell ref="A18:B18"/>
    <mergeCell ref="C18:D18"/>
    <mergeCell ref="E18:F18"/>
    <mergeCell ref="G18:H18"/>
    <mergeCell ref="A4:Y10"/>
    <mergeCell ref="E16:F16"/>
    <mergeCell ref="G16:H16"/>
    <mergeCell ref="K16:R16"/>
    <mergeCell ref="S16:Z16"/>
    <mergeCell ref="K20:R20"/>
    <mergeCell ref="I15:J15"/>
    <mergeCell ref="I16:J16"/>
    <mergeCell ref="I17:J17"/>
    <mergeCell ref="U19:Z19"/>
    <mergeCell ref="A14:B14"/>
    <mergeCell ref="C14:D14"/>
    <mergeCell ref="E14:F14"/>
    <mergeCell ref="G14:H14"/>
    <mergeCell ref="K14:R14"/>
    <mergeCell ref="S14:Z14"/>
    <mergeCell ref="A12:B12"/>
    <mergeCell ref="C12:D12"/>
    <mergeCell ref="E12:F12"/>
    <mergeCell ref="G12:H12"/>
    <mergeCell ref="K12:R12"/>
    <mergeCell ref="S12:Z12"/>
    <mergeCell ref="I12:J12"/>
    <mergeCell ref="U13:Z13"/>
    <mergeCell ref="K48:Z48"/>
    <mergeCell ref="K47:Z47"/>
    <mergeCell ref="E20:F20"/>
    <mergeCell ref="G20:H20"/>
    <mergeCell ref="S28:Z28"/>
    <mergeCell ref="S26:Z26"/>
    <mergeCell ref="S33:Z33"/>
    <mergeCell ref="S30:Z30"/>
    <mergeCell ref="K42:R42"/>
    <mergeCell ref="S42:Z42"/>
    <mergeCell ref="K37:L37"/>
    <mergeCell ref="M37:R37"/>
    <mergeCell ref="S36:Z36"/>
    <mergeCell ref="S34:Z34"/>
    <mergeCell ref="I41:J41"/>
    <mergeCell ref="U25:Z25"/>
    <mergeCell ref="I42:J42"/>
    <mergeCell ref="I38:J38"/>
    <mergeCell ref="I39:J39"/>
    <mergeCell ref="I40:J40"/>
  </mergeCells>
  <conditionalFormatting sqref="A13 C13 E13 G13 K13 S13 A19 C19 E19 G19 K19 S19 A25 C25 E25 G25 K25 S25 A31 C31 E31 G31 K31 S31 A37 C37 E37 G37 K37 S37 A43 C43 I19 I25 I31 I37">
    <cfRule type="expression" dxfId="3" priority="65">
      <formula>MONTH(A13)&lt;&gt;MONTH($A$4)</formula>
    </cfRule>
    <cfRule type="expression" dxfId="2" priority="66">
      <formula>OR(WEEKDAY(A13,1)=1,WEEKDAY(A13,1)=7)</formula>
    </cfRule>
  </conditionalFormatting>
  <conditionalFormatting sqref="I13">
    <cfRule type="expression" dxfId="1" priority="1">
      <formula>MONTH(I13)&lt;&gt;MONTH($A$4)</formula>
    </cfRule>
    <cfRule type="expression" dxfId="0" priority="2">
      <formula>OR(WEEKDAY(I13,1)=1,WEEKDAY(I13,1)=7)</formula>
    </cfRule>
  </conditionalFormatting>
  <hyperlinks>
    <hyperlink ref="K48" r:id="rId1" xr:uid="{00000000-0004-0000-0100-000000000000}"/>
    <hyperlink ref="K47:Z47" r:id="rId2" display="Calendar Templates by Vertex42" xr:uid="{00000000-0004-0000-0100-000001000000}"/>
    <hyperlink ref="K48:Z48" r:id="rId3" display="https://www.vertex42.com/calendars/" xr:uid="{00000000-0004-0000-0100-000002000000}"/>
    <hyperlink ref="AB13" r:id="rId4" xr:uid="{00000000-0004-0000-0100-000003000000}"/>
    <hyperlink ref="AB12" r:id="rId5" display="Calendar Templates by Vertex42.com" xr:uid="{00000000-0004-0000-0100-000004000000}"/>
    <hyperlink ref="AB13:AE13" r:id="rId6" display="https://www.vertex42.com/calendars/" xr:uid="{00000000-0004-0000-0100-000005000000}"/>
    <hyperlink ref="AB12:AE12" r:id="rId7" display="CALENDAR TEMPLATES by Vertex42.com" xr:uid="{00000000-0004-0000-0100-000006000000}"/>
  </hyperlinks>
  <printOptions horizontalCentered="1"/>
  <pageMargins left="0.5" right="0.5" top="0.25" bottom="0.25" header="0.25" footer="0.25"/>
  <pageSetup paperSize="9" scale="96" orientation="landscape" r:id="rId8"/>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pageSetUpPr fitToPage="1"/>
  </sheetPr>
  <dimension ref="A4:Z48"/>
  <sheetViews>
    <sheetView showGridLines="0" zoomScale="64" zoomScaleNormal="64" workbookViewId="0">
      <selection activeCell="A4" sqref="A4:Y10"/>
    </sheetView>
  </sheetViews>
  <sheetFormatPr baseColWidth="10" defaultColWidth="9.140625" defaultRowHeight="12.75" x14ac:dyDescent="0.2"/>
  <cols>
    <col min="1" max="1" width="87.140625" style="18" customWidth="1"/>
    <col min="2" max="16384" width="9.140625" style="19"/>
  </cols>
  <sheetData>
    <row r="4" spans="1:25" ht="46.5" customHeight="1" x14ac:dyDescent="0.2">
      <c r="A4" s="105" t="s">
        <v>3</v>
      </c>
      <c r="B4" s="105"/>
      <c r="C4" s="105"/>
      <c r="D4" s="105"/>
      <c r="E4" s="105"/>
      <c r="F4" s="105"/>
      <c r="G4" s="105"/>
      <c r="H4" s="105"/>
      <c r="I4" s="105"/>
      <c r="J4" s="105"/>
      <c r="K4" s="105"/>
      <c r="L4" s="105"/>
      <c r="M4" s="105"/>
      <c r="N4" s="105"/>
      <c r="O4" s="105"/>
      <c r="P4" s="105"/>
      <c r="Q4" s="105"/>
      <c r="R4" s="105"/>
      <c r="S4" s="105"/>
      <c r="T4" s="105"/>
      <c r="U4" s="105"/>
      <c r="V4" s="105"/>
      <c r="W4" s="105"/>
      <c r="X4" s="105"/>
      <c r="Y4" s="105"/>
    </row>
    <row r="5" spans="1:25" s="21" customFormat="1" ht="39" customHeight="1" x14ac:dyDescent="0.2">
      <c r="A5" s="105"/>
      <c r="B5" s="105"/>
      <c r="C5" s="105"/>
      <c r="D5" s="105"/>
      <c r="E5" s="105"/>
      <c r="F5" s="105"/>
      <c r="G5" s="105"/>
      <c r="H5" s="105"/>
      <c r="I5" s="105"/>
      <c r="J5" s="105"/>
      <c r="K5" s="105"/>
      <c r="L5" s="105"/>
      <c r="M5" s="105"/>
      <c r="N5" s="105"/>
      <c r="O5" s="105"/>
      <c r="P5" s="105"/>
      <c r="Q5" s="105"/>
      <c r="R5" s="105"/>
      <c r="S5" s="105"/>
      <c r="T5" s="105"/>
      <c r="U5" s="105"/>
      <c r="V5" s="105"/>
      <c r="W5" s="105"/>
      <c r="X5" s="105"/>
      <c r="Y5" s="105"/>
    </row>
    <row r="6" spans="1:25" s="20" customFormat="1" ht="13.5" customHeight="1" x14ac:dyDescent="0.2">
      <c r="A6" s="105"/>
      <c r="B6" s="105"/>
      <c r="C6" s="105"/>
      <c r="D6" s="105"/>
      <c r="E6" s="105"/>
      <c r="F6" s="105"/>
      <c r="G6" s="105"/>
      <c r="H6" s="105"/>
      <c r="I6" s="105"/>
      <c r="J6" s="105"/>
      <c r="K6" s="105"/>
      <c r="L6" s="105"/>
      <c r="M6" s="105"/>
      <c r="N6" s="105"/>
      <c r="O6" s="105"/>
      <c r="P6" s="105"/>
      <c r="Q6" s="105"/>
      <c r="R6" s="105"/>
      <c r="S6" s="105"/>
      <c r="T6" s="105"/>
      <c r="U6" s="105"/>
      <c r="V6" s="105"/>
      <c r="W6" s="105"/>
      <c r="X6" s="105"/>
      <c r="Y6" s="105"/>
    </row>
    <row r="7" spans="1:25" ht="39" customHeight="1" x14ac:dyDescent="0.2">
      <c r="A7" s="105"/>
      <c r="B7" s="105"/>
      <c r="C7" s="105"/>
      <c r="D7" s="105"/>
      <c r="E7" s="105"/>
      <c r="F7" s="105"/>
      <c r="G7" s="105"/>
      <c r="H7" s="105"/>
      <c r="I7" s="105"/>
      <c r="J7" s="105"/>
      <c r="K7" s="105"/>
      <c r="L7" s="105"/>
      <c r="M7" s="105"/>
      <c r="N7" s="105"/>
      <c r="O7" s="105"/>
      <c r="P7" s="105"/>
      <c r="Q7" s="105"/>
      <c r="R7" s="105"/>
      <c r="S7" s="105"/>
      <c r="T7" s="105"/>
      <c r="U7" s="105"/>
      <c r="V7" s="105"/>
      <c r="W7" s="105"/>
      <c r="X7" s="105"/>
      <c r="Y7" s="105"/>
    </row>
    <row r="8" spans="1:25" s="23" customFormat="1" ht="39" customHeight="1" x14ac:dyDescent="0.4">
      <c r="A8" s="105"/>
      <c r="B8" s="105"/>
      <c r="C8" s="105"/>
      <c r="D8" s="105"/>
      <c r="E8" s="105"/>
      <c r="F8" s="105"/>
      <c r="G8" s="105"/>
      <c r="H8" s="105"/>
      <c r="I8" s="105"/>
      <c r="J8" s="105"/>
      <c r="K8" s="105"/>
      <c r="L8" s="105"/>
      <c r="M8" s="105"/>
      <c r="N8" s="105"/>
      <c r="O8" s="105"/>
      <c r="P8" s="105"/>
      <c r="Q8" s="105"/>
      <c r="R8" s="105"/>
      <c r="S8" s="105"/>
      <c r="T8" s="105"/>
      <c r="U8" s="105"/>
      <c r="V8" s="105"/>
      <c r="W8" s="105"/>
      <c r="X8" s="105"/>
      <c r="Y8" s="105"/>
    </row>
    <row r="9" spans="1:25" ht="409.5" customHeight="1" x14ac:dyDescent="0.2">
      <c r="A9" s="105"/>
      <c r="B9" s="105"/>
      <c r="C9" s="105"/>
      <c r="D9" s="105"/>
      <c r="E9" s="105"/>
      <c r="F9" s="105"/>
      <c r="G9" s="105"/>
      <c r="H9" s="105"/>
      <c r="I9" s="105"/>
      <c r="J9" s="105"/>
      <c r="K9" s="105"/>
      <c r="L9" s="105"/>
      <c r="M9" s="105"/>
      <c r="N9" s="105"/>
      <c r="O9" s="105"/>
      <c r="P9" s="105"/>
      <c r="Q9" s="105"/>
      <c r="R9" s="105"/>
      <c r="S9" s="105"/>
      <c r="T9" s="105"/>
      <c r="U9" s="105"/>
      <c r="V9" s="105"/>
      <c r="W9" s="105"/>
      <c r="X9" s="105"/>
      <c r="Y9" s="105"/>
    </row>
    <row r="10" spans="1:25" ht="39" customHeight="1" x14ac:dyDescent="0.2">
      <c r="A10" s="105"/>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row>
    <row r="11" spans="1:25" s="23" customFormat="1" ht="26.25" x14ac:dyDescent="0.4">
      <c r="A11" s="22" t="s">
        <v>7</v>
      </c>
    </row>
    <row r="12" spans="1:25" ht="15" x14ac:dyDescent="0.2">
      <c r="A12" s="24" t="s">
        <v>8</v>
      </c>
    </row>
    <row r="13" spans="1:25" ht="30" customHeight="1" x14ac:dyDescent="0.2">
      <c r="A13" s="26" t="s">
        <v>7</v>
      </c>
    </row>
    <row r="14" spans="1:25" ht="30" customHeight="1" x14ac:dyDescent="0.2">
      <c r="A14" s="25"/>
    </row>
    <row r="15" spans="1:25" s="23" customFormat="1" ht="30" customHeight="1" x14ac:dyDescent="0.4">
      <c r="A15" s="22" t="s">
        <v>9</v>
      </c>
    </row>
    <row r="16" spans="1:25" ht="20.100000000000001" customHeight="1" x14ac:dyDescent="0.2">
      <c r="A16" s="24" t="s">
        <v>10</v>
      </c>
    </row>
    <row r="17" spans="1:1" ht="20.100000000000001" customHeight="1" x14ac:dyDescent="0.2">
      <c r="A17" s="25"/>
    </row>
    <row r="18" spans="1:1" ht="20.100000000000001" customHeight="1" x14ac:dyDescent="0.2">
      <c r="A18" s="24" t="s">
        <v>11</v>
      </c>
    </row>
    <row r="19" spans="1:1" ht="30" customHeight="1" x14ac:dyDescent="0.2"/>
    <row r="20" spans="1:1" ht="30" customHeight="1" x14ac:dyDescent="0.2"/>
    <row r="21" spans="1:1" ht="30" customHeight="1" x14ac:dyDescent="0.2"/>
    <row r="22" spans="1:1" ht="30" customHeight="1" x14ac:dyDescent="0.2"/>
    <row r="23" spans="1:1" ht="30" customHeight="1" x14ac:dyDescent="0.2"/>
    <row r="24" spans="1:1" ht="30" customHeight="1" x14ac:dyDescent="0.2"/>
    <row r="25" spans="1:1" ht="30" customHeight="1" x14ac:dyDescent="0.2"/>
    <row r="26" spans="1:1" ht="30" customHeight="1" x14ac:dyDescent="0.2"/>
    <row r="27" spans="1:1" ht="30" customHeight="1" x14ac:dyDescent="0.2"/>
    <row r="28" spans="1:1" ht="30" customHeight="1" x14ac:dyDescent="0.2"/>
    <row r="29" spans="1:1" ht="30" customHeight="1" x14ac:dyDescent="0.2"/>
    <row r="30" spans="1:1" ht="30" customHeight="1" x14ac:dyDescent="0.2"/>
    <row r="31" spans="1:1" ht="30" customHeight="1" x14ac:dyDescent="0.2"/>
    <row r="32" spans="1:1" ht="30" customHeight="1" x14ac:dyDescent="0.2"/>
    <row r="33" spans="11:26" ht="30" customHeight="1" x14ac:dyDescent="0.2"/>
    <row r="34" spans="11:26" ht="30" customHeight="1" x14ac:dyDescent="0.2"/>
    <row r="35" spans="11:26" ht="30" customHeight="1" x14ac:dyDescent="0.2"/>
    <row r="36" spans="11:26" ht="30" customHeight="1" x14ac:dyDescent="0.2"/>
    <row r="37" spans="11:26" ht="30" customHeight="1" x14ac:dyDescent="0.2"/>
    <row r="38" spans="11:26" ht="30" customHeight="1" x14ac:dyDescent="0.2"/>
    <row r="39" spans="11:26" ht="30" customHeight="1" x14ac:dyDescent="0.2"/>
    <row r="40" spans="11:26" ht="30" customHeight="1" x14ac:dyDescent="0.2"/>
    <row r="41" spans="11:26" ht="30" customHeight="1" x14ac:dyDescent="0.2"/>
    <row r="42" spans="11:26" ht="30" customHeight="1" x14ac:dyDescent="0.2"/>
    <row r="43" spans="11:26" ht="30" customHeight="1" x14ac:dyDescent="0.2"/>
    <row r="44" spans="11:26" ht="30" customHeight="1" x14ac:dyDescent="0.2"/>
    <row r="45" spans="11:26" ht="30" customHeight="1" x14ac:dyDescent="0.2"/>
    <row r="46" spans="11:26" ht="30" customHeight="1" x14ac:dyDescent="0.2"/>
    <row r="47" spans="11:26" ht="30" customHeight="1" x14ac:dyDescent="0.2">
      <c r="K47" s="48"/>
      <c r="L47" s="48"/>
      <c r="M47" s="48"/>
      <c r="N47" s="48"/>
      <c r="O47" s="48"/>
      <c r="P47" s="48"/>
      <c r="Q47" s="48"/>
      <c r="R47" s="48"/>
      <c r="S47" s="48"/>
      <c r="T47" s="48"/>
      <c r="U47" s="48"/>
      <c r="V47" s="48"/>
      <c r="W47" s="48"/>
      <c r="X47" s="48"/>
      <c r="Y47" s="48"/>
      <c r="Z47" s="48"/>
    </row>
    <row r="48" spans="11:26" ht="30" customHeight="1" x14ac:dyDescent="0.2">
      <c r="K48" s="48"/>
      <c r="L48" s="48"/>
      <c r="M48" s="48"/>
      <c r="N48" s="48"/>
      <c r="O48" s="48"/>
      <c r="P48" s="48"/>
      <c r="Q48" s="48"/>
      <c r="R48" s="48"/>
      <c r="S48" s="48"/>
      <c r="T48" s="48"/>
      <c r="U48" s="48"/>
      <c r="V48" s="48"/>
      <c r="W48" s="48"/>
      <c r="X48" s="48"/>
      <c r="Y48" s="48"/>
      <c r="Z48" s="48"/>
    </row>
  </sheetData>
  <mergeCells count="1">
    <mergeCell ref="A4:Y10"/>
  </mergeCells>
  <hyperlinks>
    <hyperlink ref="A13" r:id="rId1" xr:uid="{00000000-0004-0000-0200-000000000000}"/>
    <hyperlink ref="A4" r:id="rId2" xr:uid="{00000000-0004-0000-0200-000001000000}"/>
  </hyperlinks>
  <printOptions horizontalCentered="1"/>
  <pageMargins left="0.5" right="0.5" top="0.25" bottom="0.25" header="0.25" footer="0.25"/>
  <pageSetup paperSize="9" orientation="landscape"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0" ma:contentTypeDescription="Create a new document." ma:contentTypeScope="" ma:versionID="e39e7e9e36de66d473ce04bb4ab2dbb8">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19dc5994665da46609c24125788630d8"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395EAC-F90C-41D0-AF39-BF5E70504B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0ACC34-E2E2-40A1-9149-C94E5A0BE1D0}">
  <ds:schemaRefs>
    <ds:schemaRef ds:uri="http://schemas.microsoft.com/office/infopath/2007/PartnerControls"/>
    <ds:schemaRef ds:uri="http://schemas.openxmlformats.org/package/2006/metadata/core-properties"/>
    <ds:schemaRef ds:uri="71af3243-3dd4-4a8d-8c0d-dd76da1f02a5"/>
    <ds:schemaRef ds:uri="http://purl.org/dc/elements/1.1/"/>
    <ds:schemaRef ds:uri="http://www.w3.org/XML/1998/namespace"/>
    <ds:schemaRef ds:uri="http://schemas.microsoft.com/office/2006/documentManagement/types"/>
    <ds:schemaRef ds:uri="http://schemas.microsoft.com/office/2006/metadata/properties"/>
    <ds:schemaRef ds:uri="16c05727-aa75-4e4a-9b5f-8a80a1165891"/>
    <ds:schemaRef ds:uri="http://purl.org/dc/dcmitype/"/>
    <ds:schemaRef ds:uri="http://purl.org/dc/terms/"/>
  </ds:schemaRefs>
</ds:datastoreItem>
</file>

<file path=customXml/itemProps3.xml><?xml version="1.0" encoding="utf-8"?>
<ds:datastoreItem xmlns:ds="http://schemas.openxmlformats.org/officeDocument/2006/customXml" ds:itemID="{408990C3-54E0-4BF2-A5C4-448E02859E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PUBLICACIONES</vt:lpstr>
      <vt:lpstr>Enero</vt:lpstr>
      <vt:lpstr>Acerca de</vt:lpstr>
      <vt:lpstr>Enero!Área_de_impresión</vt:lpstr>
      <vt:lpstr>start_day</vt:lpstr>
      <vt:lpstr>PUBLICACIONES!Títulos_a_imprimir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del Pilar Acero Alvarez</dc:creator>
  <cp:lastModifiedBy>Efrain Garcia Venegas</cp:lastModifiedBy>
  <cp:revision/>
  <cp:lastPrinted>2023-09-04T13:41:22Z</cp:lastPrinted>
  <dcterms:created xsi:type="dcterms:W3CDTF">2013-07-26T17:53:33Z</dcterms:created>
  <dcterms:modified xsi:type="dcterms:W3CDTF">2025-09-09T21:41:37Z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