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codeName="ThisWorkbook"/>
  <mc:AlternateContent xmlns:mc="http://schemas.openxmlformats.org/markup-compatibility/2006">
    <mc:Choice Requires="x15">
      <x15ac:absPath xmlns:x15ac="http://schemas.microsoft.com/office/spreadsheetml/2010/11/ac" url="C:\DELEGADA DE PROYECTOS\ESTADISTICA\PUBLICACIONES\CALENDARIO DE PUBLICACIONES\"/>
    </mc:Choice>
  </mc:AlternateContent>
  <xr:revisionPtr revIDLastSave="0" documentId="8_{4E89B272-F01F-4C32-8719-E90ABC0B7116}" xr6:coauthVersionLast="47" xr6:coauthVersionMax="47" xr10:uidLastSave="{00000000-0000-0000-0000-000000000000}"/>
  <bookViews>
    <workbookView xWindow="0" yWindow="0" windowWidth="24000" windowHeight="7668" tabRatio="730" xr2:uid="{00000000-000D-0000-FFFF-FFFF00000000}"/>
  </bookViews>
  <sheets>
    <sheet name="PUBLICACIONES" sheetId="53" r:id="rId1"/>
    <sheet name="Enero" sheetId="1" state="hidden" r:id="rId2"/>
    <sheet name="Acerca de" sheetId="51" state="hidden" r:id="rId3"/>
  </sheets>
  <definedNames>
    <definedName name="_xlnm.Print_Area" localSheetId="1">Enero!$A$4:$Z$48</definedName>
    <definedName name="start_day">Enero!$AD$27</definedName>
    <definedName name="_xlnm.Print_Titles" localSheetId="0">PUBLICACIONES!$1:$4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L11" i="1"/>
  <c r="K11" i="1"/>
  <c r="Q11" i="1"/>
  <c r="O11" i="1" l="1"/>
  <c r="N11" i="1"/>
  <c r="M11" i="1"/>
  <c r="P11" i="1"/>
  <c r="A13" i="1"/>
  <c r="A12" i="1" l="1"/>
  <c r="C13" i="1"/>
  <c r="Y11" i="1"/>
  <c r="U11" i="1"/>
  <c r="W11" i="1"/>
  <c r="S11" i="1"/>
  <c r="X11" i="1"/>
  <c r="T11" i="1"/>
  <c r="V11" i="1"/>
  <c r="E13" i="1" l="1"/>
  <c r="C12" i="1"/>
  <c r="E12" i="1" l="1"/>
  <c r="G13" i="1"/>
  <c r="I13" i="1" l="1"/>
  <c r="G12" i="1"/>
  <c r="K13" i="1" l="1"/>
  <c r="I12" i="1"/>
  <c r="S13" i="1" l="1"/>
  <c r="K12" i="1"/>
  <c r="A19" i="1" l="1"/>
  <c r="C19" i="1" s="1"/>
  <c r="E19" i="1" s="1"/>
  <c r="G19" i="1" s="1"/>
  <c r="I19" i="1" s="1"/>
  <c r="K19" i="1" s="1"/>
  <c r="S19" i="1" s="1"/>
  <c r="A25" i="1" s="1"/>
  <c r="C25" i="1" s="1"/>
  <c r="E25" i="1" s="1"/>
  <c r="G25" i="1" s="1"/>
  <c r="I25" i="1" s="1"/>
  <c r="K25" i="1" s="1"/>
  <c r="S25" i="1" s="1"/>
  <c r="A31" i="1" s="1"/>
  <c r="C31" i="1" s="1"/>
  <c r="E31" i="1" s="1"/>
  <c r="G31" i="1" s="1"/>
  <c r="I31" i="1" s="1"/>
  <c r="K31" i="1" s="1"/>
  <c r="S31" i="1" s="1"/>
  <c r="A37" i="1" s="1"/>
  <c r="C37" i="1" s="1"/>
  <c r="E37" i="1" s="1"/>
  <c r="G37" i="1" s="1"/>
  <c r="I37" i="1" s="1"/>
  <c r="K37" i="1" s="1"/>
  <c r="S37" i="1" s="1"/>
  <c r="A43" i="1" s="1"/>
  <c r="C43" i="1" s="1"/>
  <c r="S12" i="1"/>
</calcChain>
</file>

<file path=xl/sharedStrings.xml><?xml version="1.0" encoding="utf-8"?>
<sst xmlns="http://schemas.openxmlformats.org/spreadsheetml/2006/main" count="71" uniqueCount="67">
  <si>
    <t>Fecha de Publicación</t>
  </si>
  <si>
    <t>Infografías</t>
  </si>
  <si>
    <t>Boletines Estadísticos</t>
  </si>
  <si>
    <t>Anuario</t>
  </si>
  <si>
    <t xml:space="preserve">Cuadros Estadísticos </t>
  </si>
  <si>
    <t>Series históricas</t>
  </si>
  <si>
    <t>Seguimiento de Publicación</t>
  </si>
  <si>
    <t>Cuadros Estadísticos Población - Noviembre 2024</t>
  </si>
  <si>
    <t>Cuadros Estadísticos Cobertura Servicios Sociales - Noviembre 2024</t>
  </si>
  <si>
    <t>Cuadros Estadísticos Población - Diciembre 2024</t>
  </si>
  <si>
    <t>Cuadros Estadísticos Cobertura Servicios Sociales - Diciembre 2024</t>
  </si>
  <si>
    <t xml:space="preserve">Cuadros Estadísticos II - Semestre 2024 Infraestructura y Recurso Humano </t>
  </si>
  <si>
    <t>Cuadros Estadísticos Población - Enero 2025</t>
  </si>
  <si>
    <t>Cuadros Estadísticos Cobertura Servicios Sociales - Enero 2025</t>
  </si>
  <si>
    <t>Cuadros Estadísticos Población -Febrero 2025</t>
  </si>
  <si>
    <t>Cuadros Estadísticos Cobertura Servicios Sociales - Febrero 2025</t>
  </si>
  <si>
    <t>Boletín Estadístico IV -Trim/2024</t>
  </si>
  <si>
    <t>Día Nacional del Niño y la Niña</t>
  </si>
  <si>
    <t xml:space="preserve">Día Internacional del Trabajo </t>
  </si>
  <si>
    <t>Series Históricas a Diciembre 2024</t>
  </si>
  <si>
    <t xml:space="preserve"> Dia Nacional de la Familia</t>
  </si>
  <si>
    <t>Cuadros Estadísticos Población - Marzo 2025</t>
  </si>
  <si>
    <t>Cuadros Estadísticos Cobertura Servicios Sociales - Marzo 2025</t>
  </si>
  <si>
    <t>Cuadros Estadísticos Población - Abril 2025</t>
  </si>
  <si>
    <t>Cuadros Estadísticos Cobertura Servicios Sociales - Abril 2025</t>
  </si>
  <si>
    <t>Enfoque Diferencial Orientación Sexual</t>
  </si>
  <si>
    <t>Recreación y Deporte</t>
  </si>
  <si>
    <t>Cuadros Estadísticos Población - Mayo 2025</t>
  </si>
  <si>
    <t>Cuadros Estadísticos Cobertura Servicios Sociales - Mayo 2025</t>
  </si>
  <si>
    <t>Juventud</t>
  </si>
  <si>
    <t>Boletín Estadístico I -Trimestre 2025</t>
  </si>
  <si>
    <t>Cuadros Estadísticos Población - Junio 2025</t>
  </si>
  <si>
    <t>Cuadros Estadísticos Cobertura Servicios Sociales - Junio 2025</t>
  </si>
  <si>
    <t>Boletín Estadístico II- Trimestre/2025</t>
  </si>
  <si>
    <t>Adultos Mayores</t>
  </si>
  <si>
    <t>Cuadros Estadísticos I - Semestre 2025 Infraestructura y Recurso Humano</t>
  </si>
  <si>
    <t>Cuadros Estadísticos Población - Julio 2025</t>
  </si>
  <si>
    <t>Cuadros Estadísticos Cobertura Servicios Sociales - Julio 2025</t>
  </si>
  <si>
    <t>Servicio de Turismo</t>
  </si>
  <si>
    <t>Boletín Estadístico II- Trimestre 2025</t>
  </si>
  <si>
    <t>Dia Mundial del Hábitat</t>
  </si>
  <si>
    <t>Enfoque Diferencial Étnico</t>
  </si>
  <si>
    <t>Cuadros Estadísticos Población - Agosto 2025</t>
  </si>
  <si>
    <t>Cuadros Estadísticos Cobertura Servicios Sociales - Agosto 2025</t>
  </si>
  <si>
    <t>Cuadros Estadísticos Población - Septiembre 2025</t>
  </si>
  <si>
    <t>Cuadros Estadísticos Cobertura Servicios Sociales - Septiembre 2025</t>
  </si>
  <si>
    <t xml:space="preserve">Cultura y Biblioteca </t>
  </si>
  <si>
    <t xml:space="preserve">Personas en Condición de Discapacidad </t>
  </si>
  <si>
    <t>Boletín Estadístico III- Trimestre 2025</t>
  </si>
  <si>
    <t>Anuario Estadístico 2024</t>
  </si>
  <si>
    <t>Series Históricas Año 2024 OPERACION ESTADISTICA</t>
  </si>
  <si>
    <t>Cuadros Estadísticos Población - Octubre 2025</t>
  </si>
  <si>
    <t>Cuadros Estadísticos Cobertura Servicios Sociales - Octubre 2025</t>
  </si>
  <si>
    <t>PLANTILLAS DE CALENDARIO de Vertex42.COM</t>
  </si>
  <si>
    <t>https://www.vertex42.com/calendars/</t>
  </si>
  <si>
    <t>Paso 1: Escribir el año y el mes de inicio</t>
  </si>
  <si>
    <t>Año</t>
  </si>
  <si>
    <t>Mes de inicio</t>
  </si>
  <si>
    <t>Paso 2: Elegir el día de inicio</t>
  </si>
  <si>
    <t>Día de inicio de la semana</t>
  </si>
  <si>
    <t>Notas</t>
  </si>
  <si>
    <t>Plantillas de calendario de Vertex42</t>
  </si>
  <si>
    <t>Más plantillas de calendario</t>
  </si>
  <si>
    <t>Visite Vertex42.com para descargar una variedad de plantillas de calendario.</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</si>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</sst>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C0A]mmmm\-yyyy;@"/>
    <numFmt numFmtId="167" formatCode="dddd"/>
    <numFmt numFmtId="168" formatCode="d"/>
    <numFmt numFmtId="169" formatCode="dd/mm/yyyy;@"/>
    <numFmt numFmtId="170" formatCode="d/mm/yyyy"/>
  </numFmts>
  <fonts count="5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8"/>
      <color theme="1" tint="0.499984740745262"/>
      <name val="Calibri"/>
      <family val="2"/>
      <scheme val="minor"/>
    </font>
    <font>
      <sz val="10"/>
      <name val="Arial"/>
      <family val="2"/>
    </font>
    <font>
      <sz val="10"/>
      <name val="Calibri"/>
      <family val="2"/>
      <scheme val="minor"/>
    </font>
    <font>
      <b/>
      <sz val="16"/>
      <color theme="0"/>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0"/>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u/>
      <sz val="11"/>
      <name val="Calibri"/>
      <family val="2"/>
      <scheme val="minor"/>
    </font>
    <font>
      <sz val="7"/>
      <name val="Calibri"/>
      <family val="2"/>
      <scheme val="minor"/>
    </font>
    <font>
      <sz val="10"/>
      <color theme="0"/>
      <name val="Arial"/>
      <family val="2"/>
    </font>
    <font>
      <sz val="10"/>
      <color theme="0"/>
      <name val="Calibri"/>
      <family val="2"/>
      <scheme val="minor"/>
    </font>
    <font>
      <b/>
      <sz val="30"/>
      <color theme="4" tint="-0.249977111117893"/>
      <name val="Calibri"/>
      <family val="2"/>
      <scheme val="major"/>
    </font>
    <font>
      <b/>
      <sz val="30"/>
      <color theme="1" tint="0.34998626667073579"/>
      <name val="Calibri"/>
      <family val="2"/>
      <scheme val="minor"/>
    </font>
    <font>
      <b/>
      <sz val="16"/>
      <color theme="3"/>
      <name val="Calibri"/>
      <family val="1"/>
      <scheme val="major"/>
    </font>
    <font>
      <b/>
      <sz val="16"/>
      <color theme="0"/>
      <name val="Calibri"/>
      <family val="1"/>
      <scheme val="major"/>
    </font>
    <font>
      <b/>
      <sz val="16"/>
      <color rgb="FF0070C0"/>
      <name val="Calibri"/>
      <family val="1"/>
      <scheme val="major"/>
    </font>
    <font>
      <sz val="11"/>
      <name val="Calibri"/>
      <family val="2"/>
      <scheme val="minor"/>
    </font>
    <font>
      <sz val="10"/>
      <color rgb="FFFF0000"/>
      <name val="Calibri"/>
      <family val="2"/>
      <scheme val="minor"/>
    </font>
    <font>
      <sz val="10"/>
      <name val="Calibri"/>
      <scheme val="minor"/>
    </font>
    <font>
      <sz val="10"/>
      <color rgb="FF000000"/>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0" tint="-0.14999847407452621"/>
        <bgColor indexed="64"/>
      </patternFill>
    </fill>
  </fills>
  <borders count="26">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3"/>
      </bottom>
      <diagonal/>
    </border>
    <border>
      <left style="thin">
        <color indexed="64"/>
      </left>
      <right/>
      <top/>
      <bottom/>
      <diagonal/>
    </border>
    <border>
      <left/>
      <right style="thin">
        <color indexed="64"/>
      </right>
      <top/>
      <bottom/>
      <diagonal/>
    </border>
  </borders>
  <cellStyleXfs count="52">
    <xf numFmtId="0" fontId="0" fillId="0" borderId="0"/>
    <xf numFmtId="0" fontId="10" fillId="0" borderId="0" applyNumberFormat="0" applyFill="0" applyBorder="0" applyAlignment="0" applyProtection="0">
      <alignment vertical="top"/>
      <protection locked="0"/>
    </xf>
    <xf numFmtId="165" fontId="12" fillId="0" borderId="0" applyFont="0" applyFill="0" applyBorder="0" applyAlignment="0" applyProtection="0"/>
    <xf numFmtId="0" fontId="3" fillId="0" borderId="0"/>
    <xf numFmtId="0" fontId="26" fillId="0" borderId="0" applyNumberForma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12" fillId="11" borderId="21" applyNumberFormat="0" applyFont="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2"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2"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2"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2"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2"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1" fillId="0" borderId="0"/>
  </cellStyleXfs>
  <cellXfs count="107">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xf numFmtId="0" fontId="5" fillId="0" borderId="0" xfId="0" applyFont="1"/>
    <xf numFmtId="0" fontId="5" fillId="0" borderId="0" xfId="0" applyFont="1" applyAlignment="1">
      <alignment vertical="center"/>
    </xf>
    <xf numFmtId="0" fontId="8" fillId="0" borderId="0" xfId="0" applyFont="1" applyAlignment="1">
      <alignment vertical="center"/>
    </xf>
    <xf numFmtId="0" fontId="11" fillId="0" borderId="4" xfId="0" applyFont="1" applyBorder="1" applyAlignment="1">
      <alignment vertical="center"/>
    </xf>
    <xf numFmtId="0" fontId="7" fillId="0" borderId="2" xfId="0" applyFont="1" applyBorder="1" applyAlignment="1">
      <alignment horizontal="left" vertical="center" shrinkToFit="1"/>
    </xf>
    <xf numFmtId="0" fontId="7" fillId="3" borderId="7" xfId="0" applyFont="1" applyFill="1" applyBorder="1" applyAlignment="1">
      <alignment horizontal="left" vertical="center" shrinkToFit="1"/>
    </xf>
    <xf numFmtId="0" fontId="9" fillId="0" borderId="1" xfId="0" applyFont="1" applyBorder="1" applyAlignment="1">
      <alignment horizontal="left" vertical="center" indent="1"/>
    </xf>
    <xf numFmtId="0" fontId="8" fillId="0" borderId="7" xfId="0" applyFont="1" applyBorder="1"/>
    <xf numFmtId="0" fontId="8" fillId="0" borderId="3" xfId="0" applyFont="1" applyBorder="1" applyAlignment="1">
      <alignment horizontal="left" vertical="center"/>
    </xf>
    <xf numFmtId="0" fontId="8" fillId="0" borderId="5" xfId="1" applyFont="1" applyBorder="1" applyAlignment="1" applyProtection="1">
      <alignment horizontal="left" vertical="center"/>
    </xf>
    <xf numFmtId="0" fontId="8" fillId="0" borderId="8" xfId="1" applyFont="1" applyBorder="1" applyAlignment="1" applyProtection="1">
      <alignment vertical="center"/>
    </xf>
    <xf numFmtId="0" fontId="16" fillId="0" borderId="0" xfId="0" applyFont="1"/>
    <xf numFmtId="0" fontId="17" fillId="0" borderId="0" xfId="0" applyFont="1" applyAlignment="1">
      <alignment vertical="center"/>
    </xf>
    <xf numFmtId="0" fontId="21" fillId="2" borderId="13" xfId="0" applyFont="1" applyFill="1" applyBorder="1" applyAlignment="1">
      <alignment horizontal="center" vertical="center"/>
    </xf>
    <xf numFmtId="0" fontId="13" fillId="0" borderId="0" xfId="3" applyFont="1" applyAlignment="1">
      <alignment vertical="top"/>
    </xf>
    <xf numFmtId="0" fontId="13" fillId="0" borderId="0" xfId="3" applyFont="1"/>
    <xf numFmtId="0" fontId="13"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vertical="center"/>
    </xf>
    <xf numFmtId="0" fontId="23" fillId="0" borderId="0" xfId="3" applyFont="1"/>
    <xf numFmtId="0" fontId="24" fillId="0" borderId="0" xfId="3" applyFont="1" applyAlignment="1">
      <alignment horizontal="left" vertical="top" wrapText="1" indent="1"/>
    </xf>
    <xf numFmtId="0" fontId="24" fillId="0" borderId="0" xfId="3" applyFont="1" applyAlignment="1">
      <alignment vertical="top" wrapText="1"/>
    </xf>
    <xf numFmtId="0" fontId="25" fillId="0" borderId="0" xfId="1" applyFont="1" applyAlignment="1" applyProtection="1">
      <alignment horizontal="left" indent="1"/>
    </xf>
    <xf numFmtId="0" fontId="18" fillId="0" borderId="0" xfId="2" applyNumberFormat="1" applyFont="1" applyAlignment="1">
      <alignment horizontal="left"/>
    </xf>
    <xf numFmtId="0" fontId="20" fillId="0" borderId="0" xfId="1" applyFont="1" applyAlignment="1" applyProtection="1">
      <alignment horizontal="left"/>
    </xf>
    <xf numFmtId="0" fontId="19" fillId="0" borderId="0" xfId="0" applyFont="1" applyAlignment="1">
      <alignment vertical="top"/>
    </xf>
    <xf numFmtId="0" fontId="19" fillId="0" borderId="0" xfId="0" applyFont="1" applyAlignment="1">
      <alignment horizontal="left" vertical="top"/>
    </xf>
    <xf numFmtId="0" fontId="11" fillId="0" borderId="2" xfId="0" applyFont="1" applyBorder="1"/>
    <xf numFmtId="0" fontId="8" fillId="0" borderId="4" xfId="0" applyFont="1" applyBorder="1"/>
    <xf numFmtId="168" fontId="6" fillId="3" borderId="1" xfId="0" applyNumberFormat="1" applyFont="1" applyFill="1" applyBorder="1" applyAlignment="1">
      <alignment horizontal="center" vertical="center" shrinkToFit="1"/>
    </xf>
    <xf numFmtId="168" fontId="6" fillId="0" borderId="1" xfId="0" applyNumberFormat="1" applyFont="1" applyBorder="1" applyAlignment="1">
      <alignment horizontal="center" vertical="center" shrinkToFit="1"/>
    </xf>
    <xf numFmtId="168" fontId="15" fillId="0" borderId="0" xfId="0" applyNumberFormat="1" applyFont="1" applyAlignment="1">
      <alignment horizontal="center" vertical="center" shrinkToFit="1"/>
    </xf>
    <xf numFmtId="0" fontId="4" fillId="2" borderId="0" xfId="0" applyFont="1" applyFill="1"/>
    <xf numFmtId="0" fontId="5" fillId="2" borderId="0" xfId="0" applyFont="1" applyFill="1"/>
    <xf numFmtId="0" fontId="5" fillId="2" borderId="0" xfId="0" applyFont="1" applyFill="1" applyAlignment="1">
      <alignment vertical="center"/>
    </xf>
    <xf numFmtId="0" fontId="4" fillId="2" borderId="0" xfId="0" applyFont="1" applyFill="1" applyAlignment="1">
      <alignment vertical="center"/>
    </xf>
    <xf numFmtId="0" fontId="13" fillId="2" borderId="0" xfId="0" applyFont="1" applyFill="1"/>
    <xf numFmtId="0" fontId="0" fillId="2" borderId="0" xfId="0" applyFill="1" applyAlignment="1">
      <alignment vertical="center"/>
    </xf>
    <xf numFmtId="0" fontId="43" fillId="2" borderId="0" xfId="2" applyNumberFormat="1" applyFont="1" applyFill="1" applyAlignment="1">
      <alignment horizontal="left"/>
    </xf>
    <xf numFmtId="0" fontId="44" fillId="2" borderId="0" xfId="1" applyFont="1" applyFill="1" applyAlignment="1" applyProtection="1">
      <alignment horizontal="left"/>
    </xf>
    <xf numFmtId="0" fontId="43" fillId="2" borderId="0" xfId="0" applyFont="1" applyFill="1" applyAlignment="1">
      <alignment horizontal="left" vertical="center"/>
    </xf>
    <xf numFmtId="0" fontId="21" fillId="2" borderId="12" xfId="0" applyFont="1" applyFill="1" applyBorder="1" applyAlignment="1">
      <alignment horizontal="center" vertical="center"/>
    </xf>
    <xf numFmtId="0" fontId="13" fillId="2" borderId="0" xfId="0" applyFont="1" applyFill="1" applyAlignment="1">
      <alignment vertical="center"/>
    </xf>
    <xf numFmtId="0" fontId="0" fillId="2" borderId="0" xfId="0" applyFill="1"/>
    <xf numFmtId="0" fontId="47" fillId="0" borderId="0" xfId="3" applyFont="1"/>
    <xf numFmtId="0" fontId="2" fillId="2" borderId="0" xfId="50" applyFill="1"/>
    <xf numFmtId="0" fontId="2" fillId="0" borderId="0" xfId="50"/>
    <xf numFmtId="0" fontId="51" fillId="36" borderId="23" xfId="50" applyFont="1" applyFill="1" applyBorder="1" applyAlignment="1">
      <alignment horizontal="center" vertical="center" wrapText="1"/>
    </xf>
    <xf numFmtId="0" fontId="52" fillId="0" borderId="23" xfId="50" applyFont="1" applyBorder="1" applyAlignment="1">
      <alignment horizontal="center" vertical="center" wrapText="1"/>
    </xf>
    <xf numFmtId="0" fontId="13" fillId="0" borderId="0" xfId="50" applyFont="1" applyAlignment="1">
      <alignment horizontal="center" vertical="center" wrapText="1"/>
    </xf>
    <xf numFmtId="14" fontId="50" fillId="0" borderId="0" xfId="50" applyNumberFormat="1" applyFont="1" applyAlignment="1">
      <alignment horizontal="center" vertical="center" wrapText="1"/>
    </xf>
    <xf numFmtId="14" fontId="52" fillId="0" borderId="23" xfId="50" applyNumberFormat="1" applyFont="1" applyBorder="1" applyAlignment="1">
      <alignment horizontal="center" vertical="center" wrapText="1"/>
    </xf>
    <xf numFmtId="0" fontId="53" fillId="2" borderId="0" xfId="50" applyFont="1" applyFill="1"/>
    <xf numFmtId="0" fontId="53" fillId="0" borderId="0" xfId="50" applyFont="1"/>
    <xf numFmtId="0" fontId="14" fillId="36" borderId="23" xfId="50" applyFont="1" applyFill="1" applyBorder="1" applyAlignment="1">
      <alignment horizontal="center" vertical="center" wrapText="1"/>
    </xf>
    <xf numFmtId="14" fontId="13" fillId="0" borderId="0" xfId="50" applyNumberFormat="1" applyFont="1" applyAlignment="1">
      <alignment horizontal="center" vertical="center" wrapText="1"/>
    </xf>
    <xf numFmtId="0" fontId="21" fillId="0" borderId="0" xfId="50" applyFont="1" applyAlignment="1">
      <alignment horizontal="center" vertical="center" wrapText="1"/>
    </xf>
    <xf numFmtId="0" fontId="54" fillId="0" borderId="0" xfId="50" applyFont="1" applyAlignment="1">
      <alignment horizontal="center" vertical="center" wrapText="1"/>
    </xf>
    <xf numFmtId="0" fontId="39" fillId="0" borderId="0" xfId="50" applyFont="1"/>
    <xf numFmtId="169" fontId="53" fillId="0" borderId="0" xfId="50" applyNumberFormat="1" applyFont="1" applyAlignment="1">
      <alignment horizontal="center"/>
    </xf>
    <xf numFmtId="169" fontId="52" fillId="0" borderId="23" xfId="50" applyNumberFormat="1" applyFont="1" applyBorder="1" applyAlignment="1">
      <alignment horizontal="center" vertical="center" wrapText="1"/>
    </xf>
    <xf numFmtId="169" fontId="13" fillId="37" borderId="24" xfId="50" applyNumberFormat="1" applyFont="1" applyFill="1" applyBorder="1" applyAlignment="1">
      <alignment horizontal="center" vertical="center" wrapText="1"/>
    </xf>
    <xf numFmtId="0" fontId="13" fillId="0" borderId="25" xfId="50" applyFont="1" applyBorder="1" applyAlignment="1">
      <alignment horizontal="center" vertical="center" wrapText="1"/>
    </xf>
    <xf numFmtId="14" fontId="13" fillId="0" borderId="0" xfId="51" applyNumberFormat="1" applyFont="1" applyAlignment="1">
      <alignment horizontal="center" vertical="center" wrapText="1"/>
    </xf>
    <xf numFmtId="0" fontId="13" fillId="0" borderId="0" xfId="51" applyFont="1" applyAlignment="1">
      <alignment horizontal="center" vertical="center" wrapText="1"/>
    </xf>
    <xf numFmtId="169" fontId="13" fillId="37" borderId="24" xfId="51" applyNumberFormat="1" applyFont="1" applyFill="1" applyBorder="1" applyAlignment="1">
      <alignment horizontal="center" vertical="center" wrapText="1"/>
    </xf>
    <xf numFmtId="0" fontId="1" fillId="0" borderId="0" xfId="51"/>
    <xf numFmtId="170" fontId="55" fillId="0" borderId="0" xfId="50" applyNumberFormat="1" applyFont="1" applyAlignment="1">
      <alignment horizontal="center" vertical="center" wrapText="1"/>
    </xf>
    <xf numFmtId="0" fontId="55" fillId="0" borderId="0" xfId="50" applyFont="1" applyAlignment="1">
      <alignment horizontal="center" vertical="center" wrapText="1"/>
    </xf>
    <xf numFmtId="0" fontId="55" fillId="0" borderId="25" xfId="50" applyFont="1" applyBorder="1" applyAlignment="1">
      <alignment horizontal="center" vertical="center" wrapText="1"/>
    </xf>
    <xf numFmtId="169" fontId="55" fillId="37" borderId="24" xfId="50" applyNumberFormat="1" applyFont="1" applyFill="1" applyBorder="1" applyAlignment="1">
      <alignment horizontal="center" vertical="center" wrapText="1"/>
    </xf>
    <xf numFmtId="0" fontId="56" fillId="0" borderId="0" xfId="50" applyFont="1" applyAlignment="1">
      <alignment horizontal="center" vertical="center" wrapText="1"/>
    </xf>
    <xf numFmtId="0" fontId="46" fillId="0" borderId="8" xfId="1" applyFont="1" applyBorder="1" applyAlignment="1" applyProtection="1">
      <alignment horizontal="right" vertical="center"/>
    </xf>
    <xf numFmtId="0" fontId="46" fillId="0" borderId="6" xfId="1" applyFont="1" applyBorder="1" applyAlignment="1" applyProtection="1">
      <alignment horizontal="right" vertical="center"/>
    </xf>
    <xf numFmtId="0" fontId="46" fillId="0" borderId="0" xfId="1" applyFont="1" applyAlignment="1" applyProtection="1">
      <alignment horizontal="right" vertical="center"/>
    </xf>
    <xf numFmtId="0" fontId="46" fillId="0" borderId="4" xfId="1" applyFont="1" applyBorder="1" applyAlignment="1" applyProtection="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168" fontId="6" fillId="0" borderId="1" xfId="0" applyNumberFormat="1" applyFont="1" applyBorder="1" applyAlignment="1">
      <alignment horizontal="center" vertical="center" shrinkToFit="1"/>
    </xf>
    <xf numFmtId="168" fontId="6" fillId="0" borderId="7" xfId="0" applyNumberFormat="1" applyFont="1" applyBorder="1" applyAlignment="1">
      <alignment horizontal="center" vertical="center" shrinkToFit="1"/>
    </xf>
    <xf numFmtId="0" fontId="7" fillId="0" borderId="7" xfId="0" applyFont="1" applyBorder="1" applyAlignment="1">
      <alignment horizontal="left" vertical="center" shrinkToFit="1"/>
    </xf>
    <xf numFmtId="0" fontId="7" fillId="0" borderId="2" xfId="0" applyFont="1" applyBorder="1" applyAlignment="1">
      <alignment horizontal="left" vertical="center" shrinkToFit="1"/>
    </xf>
    <xf numFmtId="0" fontId="7" fillId="3" borderId="7" xfId="0" applyFont="1" applyFill="1" applyBorder="1" applyAlignment="1">
      <alignment horizontal="left" vertical="center" shrinkToFit="1"/>
    </xf>
    <xf numFmtId="0" fontId="7" fillId="3" borderId="2" xfId="0" applyFont="1" applyFill="1" applyBorder="1" applyAlignment="1">
      <alignment horizontal="left" vertical="center" shrinkToFit="1"/>
    </xf>
    <xf numFmtId="166" fontId="48" fillId="0" borderId="0" xfId="0" applyNumberFormat="1" applyFont="1" applyAlignment="1">
      <alignment horizontal="center" vertical="center"/>
    </xf>
    <xf numFmtId="0" fontId="8" fillId="0" borderId="0" xfId="0" applyFont="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168" fontId="6" fillId="3" borderId="1" xfId="0" applyNumberFormat="1" applyFont="1" applyFill="1" applyBorder="1" applyAlignment="1">
      <alignment horizontal="center" vertical="center" shrinkToFit="1"/>
    </xf>
    <xf numFmtId="168" fontId="6" fillId="3" borderId="7" xfId="0" applyNumberFormat="1" applyFont="1" applyFill="1" applyBorder="1" applyAlignment="1">
      <alignment horizontal="center" vertical="center" shrinkToFit="1"/>
    </xf>
    <xf numFmtId="0" fontId="49" fillId="0" borderId="0" xfId="3" applyFont="1" applyAlignment="1">
      <alignment horizontal="center" vertical="center"/>
    </xf>
  </cellXfs>
  <cellStyles count="52">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1" builtinId="8" customBuiltin="1"/>
    <cellStyle name="Hipervínculo visitado" xfId="4" builtinId="9" customBuiltin="1"/>
    <cellStyle name="Incorrecto" xfId="15" builtinId="27" customBuiltin="1"/>
    <cellStyle name="Millares" xfId="2" builtinId="3" customBuiltin="1"/>
    <cellStyle name="Millares [0]" xfId="5" builtinId="6" customBuiltin="1"/>
    <cellStyle name="Moneda" xfId="6" builtinId="4" customBuiltin="1"/>
    <cellStyle name="Moneda [0]" xfId="7" builtinId="7" customBuiltin="1"/>
    <cellStyle name="Neutral" xfId="16" builtinId="28" customBuiltin="1"/>
    <cellStyle name="Normal" xfId="0" builtinId="0" customBuiltin="1"/>
    <cellStyle name="Normal 2" xfId="3" xr:uid="{00000000-0005-0000-0000-000028000000}"/>
    <cellStyle name="Normal 3" xfId="50" xr:uid="{00000000-0005-0000-0000-000029000000}"/>
    <cellStyle name="Normal 3 2" xfId="51" xr:uid="{34079EBA-96A9-4A17-B804-AA7D888F3BCB}"/>
    <cellStyle name="Notas" xfId="23" builtinId="10" customBuiltin="1"/>
    <cellStyle name="Porcentaje" xfId="8" builtinId="5"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18">
    <dxf>
      <font>
        <color theme="4" tint="-0.24994659260841701"/>
      </font>
    </dxf>
    <dxf>
      <font>
        <color theme="0" tint="-0.34998626667073579"/>
      </font>
    </dxf>
    <dxf>
      <font>
        <color theme="4" tint="-0.24994659260841701"/>
      </font>
    </dxf>
    <dxf>
      <font>
        <color theme="0" tint="-0.34998626667073579"/>
      </font>
    </dxf>
    <dxf>
      <font>
        <strike val="0"/>
        <outline val="0"/>
        <shadow val="0"/>
        <u val="none"/>
        <vertAlign val="baseline"/>
        <sz val="10"/>
        <color auto="1"/>
        <name val="Calibri"/>
        <scheme val="minor"/>
      </font>
      <numFmt numFmtId="169" formatCode="dd/mm/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border>
    </dxf>
    <dxf>
      <font>
        <strike val="0"/>
        <outline val="0"/>
        <shadow val="0"/>
        <u val="none"/>
        <vertAlign val="baseline"/>
        <sz val="10"/>
        <color auto="1"/>
        <name val="Calibri"/>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numFmt numFmtId="170" formatCode="d/mm/yyyy"/>
      <fill>
        <patternFill patternType="none">
          <fgColor indexed="64"/>
          <bgColor auto="1"/>
        </patternFill>
      </fill>
      <alignment horizontal="center" vertical="center" textRotation="0" wrapText="1" indent="0" justifyLastLine="0" shrinkToFit="0" readingOrder="0"/>
    </dxf>
    <dxf>
      <border>
        <bottom style="medium">
          <color theme="3"/>
        </bottom>
      </border>
    </dxf>
    <dxf>
      <border diagonalUp="0" diagonalDown="0">
        <left style="medium">
          <color theme="3"/>
        </left>
        <right style="medium">
          <color theme="3"/>
        </right>
        <top style="medium">
          <color theme="3"/>
        </top>
        <bottom style="medium">
          <color theme="3"/>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0"/>
        <color theme="3"/>
        <name val="Calibri"/>
        <scheme val="maj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dxf>
    <dxf>
      <font>
        <b/>
        <i val="0"/>
        <strike val="0"/>
        <color theme="3"/>
      </font>
      <border>
        <left style="thin">
          <color theme="3"/>
        </left>
        <right style="thin">
          <color theme="3"/>
        </right>
        <top style="thick">
          <color theme="3"/>
        </top>
        <bottom style="thick">
          <color theme="3"/>
        </bottom>
        <vertical/>
        <horizontal style="thin">
          <color theme="3"/>
        </horizontal>
      </border>
    </dxf>
    <dxf>
      <border>
        <left style="thin">
          <color theme="3"/>
        </left>
        <right style="thin">
          <color theme="3"/>
        </right>
        <top style="thick">
          <color theme="3"/>
        </top>
        <bottom style="thick">
          <color theme="3"/>
        </bottom>
        <vertical/>
        <horizontal style="thin">
          <color theme="3"/>
        </horizontal>
      </border>
    </dxf>
  </dxfs>
  <tableStyles count="1" defaultTableStyle="TableStyleMedium2" defaultPivotStyle="PivotStyleLight16">
    <tableStyle name="Social Media" pivot="0" count="3" xr9:uid="{00000000-0011-0000-FFFF-FFFF00000000}">
      <tableStyleElement type="wholeTable" dxfId="17"/>
      <tableStyleElement type="headerRow" dxfId="16"/>
      <tableStyleElement type="secondRowStripe"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https://www.vertex42.com/calendars/?utm_source=ms&amp;utm_medium=file&amp;utm_campaign=office&amp;utm_content=logo" TargetMode="Externa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utm_source=v42&amp;utm_medium=file&amp;utm_campaign=templates&amp;utm_term=about&amp;utm_content=logo"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1454658</xdr:colOff>
      <xdr:row>0</xdr:row>
      <xdr:rowOff>28575</xdr:rowOff>
    </xdr:from>
    <xdr:to>
      <xdr:col>4</xdr:col>
      <xdr:colOff>1549977</xdr:colOff>
      <xdr:row>2</xdr:row>
      <xdr:rowOff>372341</xdr:rowOff>
    </xdr:to>
    <xdr:sp macro="" textlink="">
      <xdr:nvSpPr>
        <xdr:cNvPr id="9" name="Cuadro de texto 64">
          <a:extLst>
            <a:ext uri="{FF2B5EF4-FFF2-40B4-BE49-F238E27FC236}">
              <a16:creationId xmlns:a16="http://schemas.microsoft.com/office/drawing/2014/main" id="{00000000-0008-0000-0000-000009000000}"/>
            </a:ext>
          </a:extLst>
        </xdr:cNvPr>
        <xdr:cNvSpPr txBox="1"/>
      </xdr:nvSpPr>
      <xdr:spPr>
        <a:xfrm>
          <a:off x="3853226" y="28575"/>
          <a:ext cx="4667319" cy="724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r>
            <a:rPr lang="es" sz="1800" b="1">
              <a:solidFill>
                <a:schemeClr val="accent1">
                  <a:lumMod val="75000"/>
                </a:schemeClr>
              </a:solidFill>
              <a:latin typeface="Constantia" panose="02030602050306030303" pitchFamily="18" charset="0"/>
            </a:rPr>
            <a:t>Calendario de Publicaciones Estadísticas </a:t>
          </a:r>
        </a:p>
        <a:p>
          <a:pPr algn="l" rtl="0"/>
          <a:r>
            <a:rPr lang="es" sz="1800" b="1">
              <a:solidFill>
                <a:schemeClr val="accent1">
                  <a:lumMod val="75000"/>
                </a:schemeClr>
              </a:solidFill>
              <a:latin typeface="Constantia" panose="02030602050306030303" pitchFamily="18" charset="0"/>
            </a:rPr>
            <a:t>Año: </a:t>
          </a:r>
          <a:r>
            <a:rPr lang="es" sz="1800" b="1" u="sng">
              <a:solidFill>
                <a:schemeClr val="accent1">
                  <a:lumMod val="75000"/>
                </a:schemeClr>
              </a:solidFill>
              <a:latin typeface="Constantia" panose="02030602050306030303" pitchFamily="18" charset="0"/>
            </a:rPr>
            <a:t>___2025_____</a:t>
          </a:r>
          <a:endParaRPr lang="en-GB" sz="1800" b="1" u="sng">
            <a:solidFill>
              <a:schemeClr val="accent1">
                <a:lumMod val="75000"/>
              </a:schemeClr>
            </a:solidFill>
            <a:latin typeface="Constantia" panose="02030602050306030303" pitchFamily="18" charset="0"/>
          </a:endParaRPr>
        </a:p>
      </xdr:txBody>
    </xdr:sp>
    <xdr:clientData/>
  </xdr:twoCellAnchor>
  <xdr:twoCellAnchor>
    <xdr:from>
      <xdr:col>5</xdr:col>
      <xdr:colOff>852920</xdr:colOff>
      <xdr:row>2</xdr:row>
      <xdr:rowOff>202623</xdr:rowOff>
    </xdr:from>
    <xdr:to>
      <xdr:col>6</xdr:col>
      <xdr:colOff>1510145</xdr:colOff>
      <xdr:row>2</xdr:row>
      <xdr:rowOff>431223</xdr:rowOff>
    </xdr:to>
    <xdr:sp macro="" textlink="">
      <xdr:nvSpPr>
        <xdr:cNvPr id="2" name="CuadroTexto 1">
          <a:extLst>
            <a:ext uri="{FF2B5EF4-FFF2-40B4-BE49-F238E27FC236}">
              <a16:creationId xmlns:a16="http://schemas.microsoft.com/office/drawing/2014/main" id="{9613DA0F-981B-447D-BC9E-BDDD33DF12E3}"/>
            </a:ext>
          </a:extLst>
        </xdr:cNvPr>
        <xdr:cNvSpPr txBox="1"/>
      </xdr:nvSpPr>
      <xdr:spPr>
        <a:xfrm>
          <a:off x="8949170" y="583623"/>
          <a:ext cx="225915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ln>
                <a:noFill/>
              </a:ln>
              <a:solidFill>
                <a:sysClr val="windowText" lastClr="000000"/>
              </a:solidFill>
            </a:rPr>
            <a:t>Código:</a:t>
          </a:r>
          <a:r>
            <a:rPr lang="es-CO" sz="1100" baseline="0">
              <a:ln>
                <a:noFill/>
              </a:ln>
              <a:solidFill>
                <a:sysClr val="windowText" lastClr="000000"/>
              </a:solidFill>
            </a:rPr>
            <a:t> FO-GEGSSF-001; Versión: 1</a:t>
          </a:r>
          <a:endParaRPr lang="es-CO" sz="1100">
            <a:ln>
              <a:noFill/>
            </a:ln>
            <a:solidFill>
              <a:sysClr val="windowText" lastClr="000000"/>
            </a:solidFill>
          </a:endParaRPr>
        </a:p>
      </xdr:txBody>
    </xdr:sp>
    <xdr:clientData/>
  </xdr:twoCellAnchor>
  <xdr:twoCellAnchor editAs="oneCell">
    <xdr:from>
      <xdr:col>5</xdr:col>
      <xdr:colOff>1134341</xdr:colOff>
      <xdr:row>0</xdr:row>
      <xdr:rowOff>0</xdr:rowOff>
    </xdr:from>
    <xdr:to>
      <xdr:col>6</xdr:col>
      <xdr:colOff>1186295</xdr:colOff>
      <xdr:row>2</xdr:row>
      <xdr:rowOff>205105</xdr:rowOff>
    </xdr:to>
    <xdr:pic>
      <xdr:nvPicPr>
        <xdr:cNvPr id="6" name="Imagen 5" descr="C:\DELEGADA DE PROYECTOS\PLANTILLAS INSTITUCIONALES\AÑO 2024\JULIO 10\Logo SSF.jpeg">
          <a:extLst>
            <a:ext uri="{FF2B5EF4-FFF2-40B4-BE49-F238E27FC236}">
              <a16:creationId xmlns:a16="http://schemas.microsoft.com/office/drawing/2014/main" id="{890E9448-8A9F-4981-BE30-B1ABCB03041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94" t="19491" r="3846" b="29976"/>
        <a:stretch/>
      </xdr:blipFill>
      <xdr:spPr bwMode="auto">
        <a:xfrm>
          <a:off x="9230591" y="0"/>
          <a:ext cx="1653886" cy="5861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588819</xdr:colOff>
      <xdr:row>0</xdr:row>
      <xdr:rowOff>0</xdr:rowOff>
    </xdr:from>
    <xdr:to>
      <xdr:col>1</xdr:col>
      <xdr:colOff>381001</xdr:colOff>
      <xdr:row>2</xdr:row>
      <xdr:rowOff>362585</xdr:rowOff>
    </xdr:to>
    <xdr:pic>
      <xdr:nvPicPr>
        <xdr:cNvPr id="7" name="Imagen 6" descr="Archivo:Logo gobierno de Colombia (2022-2026).png">
          <a:extLst>
            <a:ext uri="{FF2B5EF4-FFF2-40B4-BE49-F238E27FC236}">
              <a16:creationId xmlns:a16="http://schemas.microsoft.com/office/drawing/2014/main" id="{C32DA21F-1043-49C3-A083-883B08DF6F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819" y="0"/>
          <a:ext cx="1394114" cy="7435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878086</xdr:colOff>
      <xdr:row>2</xdr:row>
      <xdr:rowOff>119062</xdr:rowOff>
    </xdr:from>
    <xdr:to>
      <xdr:col>25</xdr:col>
      <xdr:colOff>104180</xdr:colOff>
      <xdr:row>10</xdr:row>
      <xdr:rowOff>119063</xdr:rowOff>
    </xdr:to>
    <xdr:sp macro="" textlink="">
      <xdr:nvSpPr>
        <xdr:cNvPr id="8" name="7 Rectángulo">
          <a:extLst>
            <a:ext uri="{FF2B5EF4-FFF2-40B4-BE49-F238E27FC236}">
              <a16:creationId xmlns:a16="http://schemas.microsoft.com/office/drawing/2014/main" id="{00000000-0008-0000-0100-000008000000}"/>
            </a:ext>
          </a:extLst>
        </xdr:cNvPr>
        <xdr:cNvSpPr/>
      </xdr:nvSpPr>
      <xdr:spPr>
        <a:xfrm>
          <a:off x="6146602" y="446484"/>
          <a:ext cx="2812851" cy="125015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27</xdr:col>
      <xdr:colOff>0</xdr:colOff>
      <xdr:row>7</xdr:row>
      <xdr:rowOff>0</xdr:rowOff>
    </xdr:from>
    <xdr:to>
      <xdr:col>28</xdr:col>
      <xdr:colOff>1466850</xdr:colOff>
      <xdr:row>9</xdr:row>
      <xdr:rowOff>123825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xdr:from>
      <xdr:col>26</xdr:col>
      <xdr:colOff>295275</xdr:colOff>
      <xdr:row>6</xdr:row>
      <xdr:rowOff>66675</xdr:rowOff>
    </xdr:from>
    <xdr:to>
      <xdr:col>32</xdr:col>
      <xdr:colOff>535782</xdr:colOff>
      <xdr:row>13</xdr:row>
      <xdr:rowOff>38100</xdr:rowOff>
    </xdr:to>
    <xdr:sp macro="" textlink="">
      <xdr:nvSpPr>
        <xdr:cNvPr id="3" name="2 Rectángulo">
          <a:extLst>
            <a:ext uri="{FF2B5EF4-FFF2-40B4-BE49-F238E27FC236}">
              <a16:creationId xmlns:a16="http://schemas.microsoft.com/office/drawing/2014/main" id="{00000000-0008-0000-0100-000003000000}"/>
            </a:ext>
          </a:extLst>
        </xdr:cNvPr>
        <xdr:cNvSpPr/>
      </xdr:nvSpPr>
      <xdr:spPr>
        <a:xfrm>
          <a:off x="9329142" y="1048941"/>
          <a:ext cx="4586288" cy="137040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26</xdr:col>
      <xdr:colOff>323850</xdr:colOff>
      <xdr:row>17</xdr:row>
      <xdr:rowOff>152400</xdr:rowOff>
    </xdr:from>
    <xdr:to>
      <xdr:col>31</xdr:col>
      <xdr:colOff>104775</xdr:colOff>
      <xdr:row>28</xdr:row>
      <xdr:rowOff>95250</xdr:rowOff>
    </xdr:to>
    <xdr:sp macro="" textlink="">
      <xdr:nvSpPr>
        <xdr:cNvPr id="4" name="3 Rectángulo">
          <a:extLst>
            <a:ext uri="{FF2B5EF4-FFF2-40B4-BE49-F238E27FC236}">
              <a16:creationId xmlns:a16="http://schemas.microsoft.com/office/drawing/2014/main" id="{00000000-0008-0000-0100-000004000000}"/>
            </a:ext>
          </a:extLst>
        </xdr:cNvPr>
        <xdr:cNvSpPr/>
      </xdr:nvSpPr>
      <xdr:spPr>
        <a:xfrm>
          <a:off x="9357717" y="3307556"/>
          <a:ext cx="3516511" cy="2071092"/>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133945</xdr:colOff>
      <xdr:row>0</xdr:row>
      <xdr:rowOff>29765</xdr:rowOff>
    </xdr:from>
    <xdr:to>
      <xdr:col>26</xdr:col>
      <xdr:colOff>163711</xdr:colOff>
      <xdr:row>3</xdr:row>
      <xdr:rowOff>39487</xdr:rowOff>
    </xdr:to>
    <xdr:grpSp>
      <xdr:nvGrpSpPr>
        <xdr:cNvPr id="10" name="9 Grupo">
          <a:extLst>
            <a:ext uri="{FF2B5EF4-FFF2-40B4-BE49-F238E27FC236}">
              <a16:creationId xmlns:a16="http://schemas.microsoft.com/office/drawing/2014/main" id="{00000000-0008-0000-0100-00000A000000}"/>
            </a:ext>
          </a:extLst>
        </xdr:cNvPr>
        <xdr:cNvGrpSpPr/>
      </xdr:nvGrpSpPr>
      <xdr:grpSpPr>
        <a:xfrm>
          <a:off x="133945" y="29765"/>
          <a:ext cx="9116616" cy="495497"/>
          <a:chOff x="133945" y="29765"/>
          <a:chExt cx="9063633" cy="500855"/>
        </a:xfrm>
      </xdr:grpSpPr>
      <xdr:pic>
        <xdr:nvPicPr>
          <xdr:cNvPr id="6" name="3 Imagen">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945" y="44647"/>
            <a:ext cx="1815703" cy="446485"/>
          </a:xfrm>
          <a:prstGeom prst="rect">
            <a:avLst/>
          </a:prstGeom>
        </xdr:spPr>
      </xdr:pic>
      <xdr:pic>
        <xdr:nvPicPr>
          <xdr:cNvPr id="7" name="6 Imagen" descr="C:\Users\jgaviriam\Documents\Información 2019\Sistema Gráfico Gobierno Febreo 12 2019\Logos solos\Logo Mintrabajo PNG.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03280" y="44648"/>
            <a:ext cx="1994298" cy="401836"/>
          </a:xfrm>
          <a:prstGeom prst="rect">
            <a:avLst/>
          </a:prstGeom>
          <a:noFill/>
          <a:ln>
            <a:noFill/>
          </a:ln>
        </xdr:spPr>
      </xdr:pic>
      <xdr:sp macro="" textlink="">
        <xdr:nvSpPr>
          <xdr:cNvPr id="9" name="Cuadro de texto 64">
            <a:extLst>
              <a:ext uri="{FF2B5EF4-FFF2-40B4-BE49-F238E27FC236}">
                <a16:creationId xmlns:a16="http://schemas.microsoft.com/office/drawing/2014/main" id="{00000000-0008-0000-0100-000009000000}"/>
              </a:ext>
            </a:extLst>
          </xdr:cNvPr>
          <xdr:cNvSpPr txBox="1"/>
        </xdr:nvSpPr>
        <xdr:spPr>
          <a:xfrm>
            <a:off x="2083594" y="29765"/>
            <a:ext cx="4981575" cy="500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s" sz="1800" b="1">
                <a:solidFill>
                  <a:schemeClr val="accent1">
                    <a:lumMod val="75000"/>
                  </a:schemeClr>
                </a:solidFill>
                <a:latin typeface="Constantia" panose="02030602050306030303" pitchFamily="18" charset="0"/>
              </a:rPr>
              <a:t>Calendario Publicaciones Estadísticas 2019</a:t>
            </a:r>
            <a:endParaRPr lang="en-GB" sz="1800" b="1">
              <a:solidFill>
                <a:schemeClr val="accent1">
                  <a:lumMod val="75000"/>
                </a:schemeClr>
              </a:solidFill>
              <a:latin typeface="Constantia" panose="02030602050306030303"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95250</xdr:rowOff>
    </xdr:from>
    <xdr:to>
      <xdr:col>0</xdr:col>
      <xdr:colOff>1905000</xdr:colOff>
      <xdr:row>3</xdr:row>
      <xdr:rowOff>523875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G49" totalsRowShown="0" headerRowDxfId="14" dataDxfId="13" headerRowBorderDxfId="11" tableBorderDxfId="12">
  <tableColumns count="7">
    <tableColumn id="1" xr3:uid="{00000000-0010-0000-0000-000001000000}" name="Fecha de Publicación" dataDxfId="10" dataCellStyle="Normal 3"/>
    <tableColumn id="4" xr3:uid="{00000000-0010-0000-0000-000004000000}" name="Infografías" dataDxfId="9" dataCellStyle="Normal 3"/>
    <tableColumn id="7" xr3:uid="{00000000-0010-0000-0000-000007000000}" name="Boletines Estadísticos" dataDxfId="8" dataCellStyle="Normal 3"/>
    <tableColumn id="10" xr3:uid="{00000000-0010-0000-0000-00000A000000}" name="Anuario" dataDxfId="7" dataCellStyle="Normal 3"/>
    <tableColumn id="13" xr3:uid="{00000000-0010-0000-0000-00000D000000}" name="Cuadros Estadísticos " dataDxfId="6" dataCellStyle="Normal 3"/>
    <tableColumn id="16" xr3:uid="{00000000-0010-0000-0000-000010000000}" name="Series históricas" dataDxfId="5" dataCellStyle="Normal 3"/>
    <tableColumn id="2" xr3:uid="{00000000-0010-0000-0000-000002000000}" name="Seguimiento de Publicación" dataDxfId="4"/>
  </tableColumns>
  <tableStyleInfo name="Social Media"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1"/>
  <sheetViews>
    <sheetView showGridLines="0" tabSelected="1" view="pageLayout" topLeftCell="A37" zoomScale="110" zoomScaleNormal="110" zoomScalePageLayoutView="110" workbookViewId="0">
      <selection activeCell="E47" sqref="E47"/>
    </sheetView>
  </sheetViews>
  <sheetFormatPr defaultColWidth="11.42578125" defaultRowHeight="14.45"/>
  <cols>
    <col min="1" max="1" width="22.85546875" style="50" customWidth="1"/>
    <col min="2" max="2" width="22.85546875" style="57" customWidth="1"/>
    <col min="3" max="4" width="22.85546875" style="50" customWidth="1"/>
    <col min="5" max="5" width="24" style="50" customWidth="1"/>
    <col min="6" max="6" width="22.85546875" style="50" customWidth="1"/>
    <col min="7" max="7" width="25.42578125" style="63" customWidth="1"/>
    <col min="8" max="16384" width="11.42578125" style="50"/>
  </cols>
  <sheetData>
    <row r="1" spans="1:7">
      <c r="B1" s="56"/>
      <c r="C1" s="49"/>
      <c r="D1" s="49"/>
      <c r="E1" s="49"/>
      <c r="F1" s="49"/>
    </row>
    <row r="2" spans="1:7">
      <c r="B2" s="56"/>
      <c r="C2" s="49"/>
      <c r="D2" s="49"/>
      <c r="E2" s="49"/>
      <c r="F2" s="49"/>
    </row>
    <row r="3" spans="1:7" ht="43.5" customHeight="1">
      <c r="A3" s="54"/>
      <c r="B3" s="56"/>
      <c r="C3" s="49"/>
      <c r="D3" s="49"/>
      <c r="E3" s="49"/>
      <c r="F3" s="49"/>
    </row>
    <row r="4" spans="1:7" ht="42.6" thickBot="1">
      <c r="A4" s="55" t="s">
        <v>0</v>
      </c>
      <c r="B4" s="58" t="s">
        <v>1</v>
      </c>
      <c r="C4" s="52" t="s">
        <v>2</v>
      </c>
      <c r="D4" s="51" t="s">
        <v>3</v>
      </c>
      <c r="E4" s="52" t="s">
        <v>4</v>
      </c>
      <c r="F4" s="51" t="s">
        <v>5</v>
      </c>
      <c r="G4" s="64" t="s">
        <v>6</v>
      </c>
    </row>
    <row r="5" spans="1:7" ht="42" customHeight="1">
      <c r="A5" s="59">
        <v>45681</v>
      </c>
      <c r="B5" s="60"/>
      <c r="C5" s="60"/>
      <c r="D5" s="60"/>
      <c r="E5" s="53" t="s">
        <v>7</v>
      </c>
      <c r="F5" s="60"/>
      <c r="G5" s="65">
        <v>45681</v>
      </c>
    </row>
    <row r="6" spans="1:7" ht="38.25" customHeight="1">
      <c r="A6" s="59">
        <v>45681</v>
      </c>
      <c r="B6" s="60"/>
      <c r="C6" s="60"/>
      <c r="D6" s="60"/>
      <c r="E6" s="53" t="s">
        <v>8</v>
      </c>
      <c r="F6" s="60"/>
      <c r="G6" s="65">
        <v>45681</v>
      </c>
    </row>
    <row r="7" spans="1:7" ht="39.950000000000003" customHeight="1">
      <c r="A7" s="59">
        <v>45716</v>
      </c>
      <c r="B7" s="53"/>
      <c r="C7" s="53"/>
      <c r="D7" s="53"/>
      <c r="E7" s="53" t="s">
        <v>9</v>
      </c>
      <c r="F7" s="53"/>
      <c r="G7" s="65">
        <v>45716</v>
      </c>
    </row>
    <row r="8" spans="1:7" ht="39.950000000000003" customHeight="1">
      <c r="A8" s="59">
        <v>45716</v>
      </c>
      <c r="B8" s="53"/>
      <c r="C8" s="53"/>
      <c r="D8" s="53"/>
      <c r="E8" s="53" t="s">
        <v>10</v>
      </c>
      <c r="F8" s="53"/>
      <c r="G8" s="65">
        <v>45716</v>
      </c>
    </row>
    <row r="9" spans="1:7" ht="50.25" customHeight="1">
      <c r="A9" s="59">
        <v>45723</v>
      </c>
      <c r="B9" s="53"/>
      <c r="C9" s="53"/>
      <c r="D9" s="53"/>
      <c r="E9" s="53" t="s">
        <v>11</v>
      </c>
      <c r="F9" s="53"/>
      <c r="G9" s="65">
        <v>45723</v>
      </c>
    </row>
    <row r="10" spans="1:7" ht="39.950000000000003" customHeight="1">
      <c r="A10" s="59">
        <v>45733</v>
      </c>
      <c r="B10" s="61"/>
      <c r="C10" s="53"/>
      <c r="D10" s="53"/>
      <c r="E10" s="53" t="s">
        <v>12</v>
      </c>
      <c r="F10" s="53"/>
      <c r="G10" s="65">
        <v>45733</v>
      </c>
    </row>
    <row r="11" spans="1:7" ht="39.950000000000003" customHeight="1">
      <c r="A11" s="59">
        <v>45733</v>
      </c>
      <c r="B11" s="61"/>
      <c r="C11" s="53"/>
      <c r="D11" s="53"/>
      <c r="E11" s="53" t="s">
        <v>13</v>
      </c>
      <c r="F11" s="53"/>
      <c r="G11" s="65">
        <v>45733</v>
      </c>
    </row>
    <row r="12" spans="1:7" ht="39.950000000000003" customHeight="1">
      <c r="A12" s="59">
        <v>45754</v>
      </c>
      <c r="B12" s="53"/>
      <c r="C12" s="53"/>
      <c r="D12" s="53"/>
      <c r="E12" s="53"/>
      <c r="F12" s="66"/>
      <c r="G12" s="65">
        <v>45751</v>
      </c>
    </row>
    <row r="13" spans="1:7" ht="39.950000000000003" customHeight="1">
      <c r="A13" s="59">
        <v>45758</v>
      </c>
      <c r="B13" s="61"/>
      <c r="C13" s="53"/>
      <c r="D13" s="53"/>
      <c r="E13" s="53" t="s">
        <v>14</v>
      </c>
      <c r="F13" s="53"/>
      <c r="G13" s="65">
        <v>45758</v>
      </c>
    </row>
    <row r="14" spans="1:7" ht="39.950000000000003" customHeight="1">
      <c r="A14" s="59">
        <v>45758</v>
      </c>
      <c r="B14" s="61"/>
      <c r="C14" s="53"/>
      <c r="D14" s="53"/>
      <c r="E14" s="53" t="s">
        <v>15</v>
      </c>
      <c r="F14" s="53"/>
      <c r="G14" s="65">
        <v>45758</v>
      </c>
    </row>
    <row r="15" spans="1:7" ht="39.950000000000003" customHeight="1">
      <c r="A15" s="59">
        <v>45763</v>
      </c>
      <c r="B15" s="53"/>
      <c r="C15" s="53" t="s">
        <v>16</v>
      </c>
      <c r="D15" s="53"/>
      <c r="E15" s="53"/>
      <c r="F15" s="53"/>
      <c r="G15" s="65">
        <v>45763</v>
      </c>
    </row>
    <row r="16" spans="1:7" ht="39.950000000000003" customHeight="1">
      <c r="A16" s="59">
        <v>45772</v>
      </c>
      <c r="B16" s="53" t="s">
        <v>17</v>
      </c>
      <c r="C16" s="53"/>
      <c r="D16" s="53"/>
      <c r="E16" s="53"/>
      <c r="F16" s="53"/>
      <c r="G16" s="65">
        <v>45772</v>
      </c>
    </row>
    <row r="17" spans="1:7" ht="39.950000000000003" customHeight="1">
      <c r="A17" s="59">
        <v>45778</v>
      </c>
      <c r="B17" s="53" t="s">
        <v>18</v>
      </c>
      <c r="C17" s="53"/>
      <c r="D17" s="53"/>
      <c r="E17" s="53"/>
      <c r="F17" s="53" t="s">
        <v>19</v>
      </c>
      <c r="G17" s="65">
        <v>45778</v>
      </c>
    </row>
    <row r="18" spans="1:7" ht="39.950000000000003" customHeight="1">
      <c r="A18" s="59">
        <v>45789</v>
      </c>
      <c r="B18" s="53" t="s">
        <v>20</v>
      </c>
      <c r="C18" s="53"/>
      <c r="D18" s="53"/>
      <c r="E18" s="53"/>
      <c r="F18" s="53"/>
      <c r="G18" s="65">
        <v>45789</v>
      </c>
    </row>
    <row r="19" spans="1:7" ht="39.950000000000003" customHeight="1">
      <c r="A19" s="59">
        <v>45793</v>
      </c>
      <c r="B19" s="61"/>
      <c r="C19" s="53"/>
      <c r="D19" s="53"/>
      <c r="E19" s="53" t="s">
        <v>21</v>
      </c>
      <c r="F19" s="53"/>
      <c r="G19" s="65">
        <v>45793</v>
      </c>
    </row>
    <row r="20" spans="1:7" ht="47.25" customHeight="1">
      <c r="A20" s="59">
        <v>45793</v>
      </c>
      <c r="B20" s="61"/>
      <c r="C20" s="53"/>
      <c r="D20" s="53"/>
      <c r="E20" s="53" t="s">
        <v>22</v>
      </c>
      <c r="F20" s="53"/>
      <c r="G20" s="65">
        <v>45793</v>
      </c>
    </row>
    <row r="21" spans="1:7" ht="39.950000000000003" customHeight="1">
      <c r="A21" s="59">
        <v>45821</v>
      </c>
      <c r="B21" s="61"/>
      <c r="C21" s="53"/>
      <c r="D21" s="53"/>
      <c r="E21" s="53" t="s">
        <v>23</v>
      </c>
      <c r="F21" s="53"/>
      <c r="G21" s="65">
        <v>45821</v>
      </c>
    </row>
    <row r="22" spans="1:7" ht="39.950000000000003" customHeight="1">
      <c r="A22" s="59">
        <v>45821</v>
      </c>
      <c r="B22" s="61"/>
      <c r="C22" s="53"/>
      <c r="D22" s="53"/>
      <c r="E22" s="53" t="s">
        <v>24</v>
      </c>
      <c r="F22" s="53"/>
      <c r="G22" s="65">
        <v>45821</v>
      </c>
    </row>
    <row r="23" spans="1:7" ht="39.950000000000003" customHeight="1">
      <c r="A23" s="59">
        <v>45828</v>
      </c>
      <c r="B23" s="61"/>
      <c r="C23" s="53"/>
      <c r="D23" s="53"/>
      <c r="E23" s="53"/>
      <c r="F23" s="53"/>
      <c r="G23" s="65">
        <v>45828</v>
      </c>
    </row>
    <row r="24" spans="1:7" ht="39.950000000000003" customHeight="1">
      <c r="A24" s="59">
        <v>45842</v>
      </c>
      <c r="B24" s="53" t="s">
        <v>25</v>
      </c>
      <c r="C24" s="53"/>
      <c r="D24" s="53"/>
      <c r="E24" s="53"/>
      <c r="F24" s="53"/>
      <c r="G24" s="65">
        <v>45842</v>
      </c>
    </row>
    <row r="25" spans="1:7" ht="39.950000000000003" customHeight="1">
      <c r="A25" s="59">
        <v>45856</v>
      </c>
      <c r="B25" s="53" t="s">
        <v>26</v>
      </c>
      <c r="C25" s="53"/>
      <c r="D25" s="53"/>
      <c r="E25" s="53" t="s">
        <v>27</v>
      </c>
      <c r="F25" s="53"/>
      <c r="G25" s="65">
        <v>45856</v>
      </c>
    </row>
    <row r="26" spans="1:7" ht="39.950000000000003" customHeight="1">
      <c r="A26" s="59">
        <v>45856</v>
      </c>
      <c r="B26" s="61"/>
      <c r="C26" s="53"/>
      <c r="D26" s="53"/>
      <c r="E26" s="53" t="s">
        <v>28</v>
      </c>
      <c r="F26" s="53"/>
      <c r="G26" s="65">
        <v>45856</v>
      </c>
    </row>
    <row r="27" spans="1:7" ht="26.25" customHeight="1">
      <c r="A27" s="59">
        <v>45880</v>
      </c>
      <c r="B27" s="53" t="s">
        <v>29</v>
      </c>
      <c r="C27" s="53" t="s">
        <v>30</v>
      </c>
      <c r="D27" s="53"/>
      <c r="E27" s="53"/>
      <c r="F27" s="53"/>
      <c r="G27" s="65">
        <v>45880</v>
      </c>
    </row>
    <row r="28" spans="1:7" ht="41.25" customHeight="1">
      <c r="A28" s="59">
        <v>45884</v>
      </c>
      <c r="B28" s="61"/>
      <c r="C28" s="53"/>
      <c r="D28" s="53"/>
      <c r="E28" s="53" t="s">
        <v>31</v>
      </c>
      <c r="F28" s="53"/>
      <c r="G28" s="65">
        <v>45884</v>
      </c>
    </row>
    <row r="29" spans="1:7" ht="39.950000000000003" hidden="1" customHeight="1">
      <c r="A29" s="59">
        <v>45889</v>
      </c>
      <c r="B29" s="61"/>
      <c r="C29" s="53"/>
      <c r="D29" s="53"/>
      <c r="E29" s="53" t="s">
        <v>32</v>
      </c>
      <c r="F29" s="53"/>
      <c r="G29" s="65"/>
    </row>
    <row r="30" spans="1:7" ht="39.950000000000003" hidden="1" customHeight="1">
      <c r="A30" s="59">
        <v>45895</v>
      </c>
      <c r="B30" s="61"/>
      <c r="C30" s="53" t="s">
        <v>33</v>
      </c>
      <c r="D30" s="53"/>
      <c r="E30" s="53"/>
      <c r="F30" s="53"/>
      <c r="G30" s="65"/>
    </row>
    <row r="31" spans="1:7" ht="39.950000000000003" hidden="1" customHeight="1">
      <c r="A31" s="59"/>
      <c r="B31" s="61"/>
      <c r="C31" s="53"/>
      <c r="D31" s="53"/>
      <c r="E31" s="53"/>
      <c r="F31" s="53"/>
      <c r="G31" s="65"/>
    </row>
    <row r="32" spans="1:7" ht="39.950000000000003" customHeight="1">
      <c r="A32" s="59">
        <v>45884</v>
      </c>
      <c r="B32" s="61"/>
      <c r="C32" s="53"/>
      <c r="D32" s="53"/>
      <c r="E32" s="53" t="s">
        <v>32</v>
      </c>
      <c r="F32" s="53"/>
      <c r="G32" s="65">
        <v>45884</v>
      </c>
    </row>
    <row r="33" spans="1:7" ht="39.950000000000003" customHeight="1">
      <c r="A33" s="59">
        <v>45894</v>
      </c>
      <c r="B33" s="61"/>
      <c r="C33" s="53"/>
      <c r="D33" s="53"/>
      <c r="E33" s="53"/>
      <c r="F33" s="53"/>
      <c r="G33" s="65">
        <v>45894</v>
      </c>
    </row>
    <row r="34" spans="1:7" ht="54" customHeight="1">
      <c r="A34" s="59">
        <v>45898</v>
      </c>
      <c r="B34" s="53" t="s">
        <v>34</v>
      </c>
      <c r="C34" s="53"/>
      <c r="D34" s="53"/>
      <c r="E34" s="53"/>
      <c r="F34" s="53"/>
      <c r="G34" s="65">
        <v>45898</v>
      </c>
    </row>
    <row r="35" spans="1:7" s="70" customFormat="1" ht="54" customHeight="1">
      <c r="A35" s="67">
        <v>45915</v>
      </c>
      <c r="B35" s="68"/>
      <c r="C35" s="68"/>
      <c r="D35" s="68"/>
      <c r="E35" s="68" t="s">
        <v>35</v>
      </c>
      <c r="F35" s="68"/>
      <c r="G35" s="69">
        <v>45915</v>
      </c>
    </row>
    <row r="36" spans="1:7" ht="50.25" customHeight="1">
      <c r="A36" s="59">
        <v>45915</v>
      </c>
      <c r="B36" s="61"/>
      <c r="C36" s="53"/>
      <c r="D36" s="53"/>
      <c r="E36" s="53" t="s">
        <v>36</v>
      </c>
      <c r="F36" s="53"/>
      <c r="G36" s="65">
        <v>45915</v>
      </c>
    </row>
    <row r="37" spans="1:7" ht="39.950000000000003" customHeight="1">
      <c r="A37" s="59">
        <v>45915</v>
      </c>
      <c r="B37" s="61"/>
      <c r="C37" s="53"/>
      <c r="D37" s="53"/>
      <c r="E37" s="53" t="s">
        <v>37</v>
      </c>
      <c r="F37" s="53"/>
      <c r="G37" s="65">
        <v>45915</v>
      </c>
    </row>
    <row r="38" spans="1:7" ht="39.950000000000003" customHeight="1">
      <c r="A38" s="59">
        <v>45926</v>
      </c>
      <c r="B38" s="53" t="s">
        <v>38</v>
      </c>
      <c r="C38" s="53" t="s">
        <v>39</v>
      </c>
      <c r="D38" s="53"/>
      <c r="E38" s="53"/>
      <c r="F38" s="53"/>
      <c r="G38" s="65">
        <v>45926</v>
      </c>
    </row>
    <row r="39" spans="1:7" ht="38.25" customHeight="1">
      <c r="A39" s="59">
        <v>45929</v>
      </c>
      <c r="B39" s="53" t="s">
        <v>40</v>
      </c>
      <c r="C39" s="53"/>
      <c r="D39" s="53"/>
      <c r="E39" s="53"/>
      <c r="F39" s="53"/>
      <c r="G39" s="65">
        <v>45929</v>
      </c>
    </row>
    <row r="40" spans="1:7" ht="39.950000000000003" customHeight="1">
      <c r="A40" s="59">
        <v>45940</v>
      </c>
      <c r="B40" s="53" t="s">
        <v>41</v>
      </c>
      <c r="C40" s="53"/>
      <c r="D40" s="53"/>
      <c r="E40" s="53"/>
      <c r="F40" s="66"/>
      <c r="G40" s="65">
        <v>45940</v>
      </c>
    </row>
    <row r="41" spans="1:7" ht="39.950000000000003" customHeight="1">
      <c r="A41" s="59">
        <v>45947</v>
      </c>
      <c r="B41" s="61"/>
      <c r="C41" s="53"/>
      <c r="D41" s="53"/>
      <c r="E41" s="53" t="s">
        <v>42</v>
      </c>
      <c r="F41" s="66"/>
      <c r="G41" s="65">
        <v>45947</v>
      </c>
    </row>
    <row r="42" spans="1:7" ht="47.25" customHeight="1">
      <c r="A42" s="59">
        <v>45947</v>
      </c>
      <c r="B42" s="61"/>
      <c r="C42" s="53"/>
      <c r="D42" s="53"/>
      <c r="E42" s="53" t="s">
        <v>43</v>
      </c>
      <c r="F42" s="61"/>
      <c r="G42" s="65">
        <v>45947</v>
      </c>
    </row>
    <row r="43" spans="1:7" ht="47.45" customHeight="1">
      <c r="A43" s="59">
        <v>45975</v>
      </c>
      <c r="B43" s="53"/>
      <c r="C43" s="53"/>
      <c r="D43" s="53"/>
      <c r="E43" s="53" t="s">
        <v>44</v>
      </c>
      <c r="F43" s="53"/>
      <c r="G43" s="65">
        <v>45973</v>
      </c>
    </row>
    <row r="44" spans="1:7" ht="39.950000000000003" customHeight="1">
      <c r="A44" s="59">
        <v>45975</v>
      </c>
      <c r="B44" s="61"/>
      <c r="C44" s="53"/>
      <c r="D44" s="53"/>
      <c r="E44" s="53" t="s">
        <v>45</v>
      </c>
      <c r="F44" s="53"/>
      <c r="G44" s="65">
        <v>45973</v>
      </c>
    </row>
    <row r="45" spans="1:7" ht="39.950000000000003" customHeight="1">
      <c r="A45" s="71">
        <v>45982</v>
      </c>
      <c r="B45" s="53" t="s">
        <v>46</v>
      </c>
      <c r="C45" s="72"/>
      <c r="D45" s="72"/>
      <c r="E45" s="72"/>
      <c r="F45" s="73"/>
      <c r="G45" s="74"/>
    </row>
    <row r="46" spans="1:7" ht="51.6" customHeight="1">
      <c r="A46" s="59">
        <v>45989</v>
      </c>
      <c r="B46" s="53" t="s">
        <v>47</v>
      </c>
      <c r="C46" s="53" t="s">
        <v>48</v>
      </c>
      <c r="D46" s="53"/>
      <c r="E46" s="53"/>
      <c r="F46" s="53"/>
      <c r="G46" s="65"/>
    </row>
    <row r="47" spans="1:7" ht="33.75" customHeight="1">
      <c r="A47" s="59">
        <v>45996</v>
      </c>
      <c r="B47" s="53"/>
      <c r="C47" s="53"/>
      <c r="D47" s="75" t="s">
        <v>49</v>
      </c>
      <c r="E47" s="75"/>
      <c r="F47" s="75" t="s">
        <v>50</v>
      </c>
      <c r="G47" s="74"/>
    </row>
    <row r="48" spans="1:7" ht="33.75" customHeight="1">
      <c r="A48" s="59">
        <v>46003</v>
      </c>
      <c r="B48" s="61"/>
      <c r="C48" s="61"/>
      <c r="D48" s="61"/>
      <c r="E48" s="53" t="s">
        <v>51</v>
      </c>
      <c r="F48" s="53"/>
      <c r="G48" s="65"/>
    </row>
    <row r="49" spans="1:7" ht="44.25" customHeight="1">
      <c r="A49" s="59">
        <v>46003</v>
      </c>
      <c r="B49" s="61"/>
      <c r="C49" s="61"/>
      <c r="D49" s="61"/>
      <c r="E49" s="53" t="s">
        <v>52</v>
      </c>
      <c r="F49" s="53"/>
      <c r="G49" s="65"/>
    </row>
    <row r="50" spans="1:7" ht="15">
      <c r="B50" s="62"/>
    </row>
    <row r="51" spans="1:7" ht="15">
      <c r="B51" s="62"/>
    </row>
    <row r="52" spans="1:7" ht="15">
      <c r="B52" s="62"/>
    </row>
    <row r="53" spans="1:7" ht="15">
      <c r="B53" s="62"/>
    </row>
    <row r="54" spans="1:7" ht="15">
      <c r="B54" s="62"/>
    </row>
    <row r="55" spans="1:7" ht="15">
      <c r="B55" s="62"/>
    </row>
    <row r="56" spans="1:7" ht="15">
      <c r="B56" s="62"/>
    </row>
    <row r="57" spans="1:7" ht="15">
      <c r="B57" s="62"/>
    </row>
    <row r="58" spans="1:7" ht="15">
      <c r="B58" s="62"/>
    </row>
    <row r="59" spans="1:7" ht="15">
      <c r="B59" s="62"/>
    </row>
    <row r="60" spans="1:7" ht="15">
      <c r="B60" s="62"/>
    </row>
    <row r="61" spans="1:7" ht="15">
      <c r="B61" s="62"/>
    </row>
    <row r="62" spans="1:7" ht="15">
      <c r="B62" s="62"/>
    </row>
    <row r="63" spans="1:7" ht="15">
      <c r="B63" s="62"/>
    </row>
    <row r="64" spans="1:7" ht="15">
      <c r="B64" s="62"/>
    </row>
    <row r="65" spans="2:2" ht="15">
      <c r="B65" s="62"/>
    </row>
    <row r="66" spans="2:2" ht="15">
      <c r="B66" s="62"/>
    </row>
    <row r="67" spans="2:2" ht="15">
      <c r="B67" s="62"/>
    </row>
    <row r="68" spans="2:2" ht="15">
      <c r="B68" s="62"/>
    </row>
    <row r="69" spans="2:2" ht="15">
      <c r="B69" s="62"/>
    </row>
    <row r="70" spans="2:2" ht="15">
      <c r="B70" s="62"/>
    </row>
    <row r="71" spans="2:2" ht="15">
      <c r="B71" s="62"/>
    </row>
    <row r="72" spans="2:2" ht="15">
      <c r="B72" s="62"/>
    </row>
    <row r="73" spans="2:2" ht="15">
      <c r="B73" s="62"/>
    </row>
    <row r="74" spans="2:2" ht="15">
      <c r="B74" s="62"/>
    </row>
    <row r="75" spans="2:2" ht="15">
      <c r="B75" s="62"/>
    </row>
    <row r="76" spans="2:2" ht="15">
      <c r="B76" s="62"/>
    </row>
    <row r="77" spans="2:2" ht="15">
      <c r="B77" s="62"/>
    </row>
    <row r="78" spans="2:2" ht="15">
      <c r="B78" s="62"/>
    </row>
    <row r="79" spans="2:2" ht="15">
      <c r="B79" s="62"/>
    </row>
    <row r="80" spans="2:2" ht="15">
      <c r="B80" s="62"/>
    </row>
    <row r="81" spans="2:2" ht="15">
      <c r="B81" s="62"/>
    </row>
    <row r="82" spans="2:2" ht="15">
      <c r="B82" s="62"/>
    </row>
    <row r="83" spans="2:2" ht="0.75" customHeight="1">
      <c r="B83" s="62"/>
    </row>
    <row r="84" spans="2:2" ht="15" hidden="1">
      <c r="B84" s="62"/>
    </row>
    <row r="85" spans="2:2" ht="6.75" customHeight="1">
      <c r="B85" s="62"/>
    </row>
    <row r="86" spans="2:2" ht="15" hidden="1">
      <c r="B86" s="62"/>
    </row>
    <row r="87" spans="2:2" ht="15">
      <c r="B87" s="62"/>
    </row>
    <row r="88" spans="2:2" ht="15">
      <c r="B88" s="62"/>
    </row>
    <row r="89" spans="2:2" ht="15">
      <c r="B89" s="62"/>
    </row>
    <row r="90" spans="2:2" ht="15">
      <c r="B90" s="62"/>
    </row>
    <row r="91" spans="2:2" ht="15">
      <c r="B91" s="62"/>
    </row>
    <row r="92" spans="2:2" ht="15">
      <c r="B92" s="62"/>
    </row>
    <row r="93" spans="2:2" ht="15">
      <c r="B93" s="62"/>
    </row>
    <row r="94" spans="2:2" ht="15">
      <c r="B94" s="62"/>
    </row>
    <row r="95" spans="2:2" ht="15">
      <c r="B95" s="62"/>
    </row>
    <row r="96" spans="2:2" ht="15">
      <c r="B96" s="62"/>
    </row>
    <row r="97" spans="2:2" ht="15">
      <c r="B97" s="62"/>
    </row>
    <row r="98" spans="2:2" ht="15">
      <c r="B98" s="62"/>
    </row>
    <row r="99" spans="2:2" ht="15">
      <c r="B99" s="62"/>
    </row>
    <row r="100" spans="2:2" ht="15">
      <c r="B100" s="62"/>
    </row>
    <row r="101" spans="2:2" ht="15"/>
  </sheetData>
  <sheetProtection selectLockedCells="1" selectUnlockedCells="1"/>
  <dataValidations count="4">
    <dataValidation type="textLength" operator="lessThanOrEqual" allowBlank="1" showInputMessage="1" showErrorMessage="1" errorTitle="Límite de caracteres alcanzado" error="El límite de Instagram es de 2200 caracteres" sqref="G21 G9:G12 D7:D27 D29:D40 D42:D49" xr:uid="{00000000-0002-0000-0000-000000000000}">
      <formula1>2200</formula1>
    </dataValidation>
    <dataValidation type="textLength" operator="lessThanOrEqual" allowBlank="1" showInputMessage="1" showErrorMessage="1" errorTitle="Límite de caracteres alcanzado" error="El límite para Twitter es de 280 caracteres" sqref="B29 B27 B7:B19 B21:B25 B34:B35 B37:B49" xr:uid="{00000000-0002-0000-0000-000001000000}">
      <formula1>280</formula1>
    </dataValidation>
    <dataValidation type="textLength" operator="lessThanOrEqual" allowBlank="1" showInputMessage="1" showErrorMessage="1" errorTitle="Límite de caracteres alcanzado" error="El límite para Facebook es de 63 206 caracteres" sqref="C37:C41 C29:C30 C20:C27 C7:C17 C44:C49" xr:uid="{00000000-0002-0000-0000-000002000000}">
      <formula1>63206</formula1>
    </dataValidation>
    <dataValidation type="textLength" operator="lessThanOrEqual" allowBlank="1" showInputMessage="1" showErrorMessage="1" errorTitle="Límite de caracteres alcanzado" error="El límite de LinkedIn es de 600 caracteres" sqref="G18:G20 G14:G16 F7:F12 G7:G8 G22:G36 F14:F36 G41 F38:G40 F42:G49" xr:uid="{00000000-0002-0000-0000-000003000000}">
      <formula1>600</formula1>
    </dataValidation>
  </dataValidations>
  <printOptions horizontalCentered="1"/>
  <pageMargins left="0.19685039370078741" right="0.3" top="0.35433070866141736" bottom="0.97854166666666664" header="0.31496062992125984" footer="0.31496062992125984"/>
  <pageSetup scale="63" fitToHeight="3" orientation="portrait" r:id="rId1"/>
  <headerFooter>
    <oddFooter>&amp;C&amp;G</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79998168889431442"/>
    <pageSetUpPr fitToPage="1"/>
  </sheetPr>
  <dimension ref="A4:AF48"/>
  <sheetViews>
    <sheetView showGridLines="0" zoomScale="64" zoomScaleNormal="64" workbookViewId="0">
      <selection activeCell="AC37" sqref="AC37"/>
    </sheetView>
  </sheetViews>
  <sheetFormatPr defaultColWidth="9.140625" defaultRowHeight="13.1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26" width="2.7109375" customWidth="1"/>
    <col min="27" max="27" width="7.42578125" style="47" customWidth="1"/>
    <col min="28" max="28" width="6.5703125" style="47" customWidth="1"/>
    <col min="29" max="29" width="22.85546875" style="47" customWidth="1"/>
    <col min="30" max="30" width="10.28515625" style="47" customWidth="1"/>
  </cols>
  <sheetData>
    <row r="4" spans="1:32" s="3" customFormat="1" ht="15" customHeight="1">
      <c r="A4" s="97">
        <f>DATE(AD21,AD23,1)</f>
        <v>43466</v>
      </c>
      <c r="B4" s="97"/>
      <c r="C4" s="97"/>
      <c r="D4" s="97"/>
      <c r="E4" s="97"/>
      <c r="F4" s="97"/>
      <c r="G4" s="97"/>
      <c r="H4" s="97"/>
      <c r="I4" s="97"/>
      <c r="J4" s="97"/>
      <c r="K4" s="97"/>
      <c r="L4" s="97"/>
      <c r="M4" s="97"/>
      <c r="N4" s="97"/>
      <c r="O4" s="97"/>
      <c r="P4" s="97"/>
      <c r="Q4" s="97"/>
      <c r="R4" s="97"/>
      <c r="S4" s="97"/>
      <c r="T4" s="97"/>
      <c r="U4" s="97"/>
      <c r="V4" s="97"/>
      <c r="W4" s="97"/>
      <c r="X4" s="97"/>
      <c r="Y4" s="97"/>
      <c r="AA4" s="36"/>
      <c r="AB4" s="36"/>
      <c r="AC4" s="36"/>
      <c r="AD4" s="36"/>
    </row>
    <row r="5" spans="1:32" s="3" customFormat="1" ht="12" customHeight="1">
      <c r="A5" s="97"/>
      <c r="B5" s="97"/>
      <c r="C5" s="97"/>
      <c r="D5" s="97"/>
      <c r="E5" s="97"/>
      <c r="F5" s="97"/>
      <c r="G5" s="97"/>
      <c r="H5" s="97"/>
      <c r="I5" s="97"/>
      <c r="J5" s="97"/>
      <c r="K5" s="97"/>
      <c r="L5" s="97"/>
      <c r="M5" s="97"/>
      <c r="N5" s="97"/>
      <c r="O5" s="97"/>
      <c r="P5" s="97"/>
      <c r="Q5" s="97"/>
      <c r="R5" s="97"/>
      <c r="S5" s="97"/>
      <c r="T5" s="97"/>
      <c r="U5" s="97"/>
      <c r="V5" s="97"/>
      <c r="W5" s="97"/>
      <c r="X5" s="97"/>
      <c r="Y5" s="97"/>
      <c r="AA5" s="36"/>
      <c r="AB5" s="36"/>
      <c r="AC5" s="36"/>
      <c r="AD5" s="36"/>
    </row>
    <row r="6" spans="1:32" s="4" customFormat="1" ht="12" customHeight="1">
      <c r="A6" s="97"/>
      <c r="B6" s="97"/>
      <c r="C6" s="97"/>
      <c r="D6" s="97"/>
      <c r="E6" s="97"/>
      <c r="F6" s="97"/>
      <c r="G6" s="97"/>
      <c r="H6" s="97"/>
      <c r="I6" s="97"/>
      <c r="J6" s="97"/>
      <c r="K6" s="97"/>
      <c r="L6" s="97"/>
      <c r="M6" s="97"/>
      <c r="N6" s="97"/>
      <c r="O6" s="97"/>
      <c r="P6" s="97"/>
      <c r="Q6" s="97"/>
      <c r="R6" s="97"/>
      <c r="S6" s="97"/>
      <c r="T6" s="97"/>
      <c r="U6" s="97"/>
      <c r="V6" s="97"/>
      <c r="W6" s="97"/>
      <c r="X6" s="97"/>
      <c r="Y6" s="97"/>
      <c r="AA6" s="37"/>
      <c r="AB6" s="36"/>
      <c r="AC6" s="36"/>
      <c r="AD6" s="36"/>
      <c r="AE6" s="3"/>
    </row>
    <row r="7" spans="1:32" s="4" customFormat="1" ht="12" customHeight="1">
      <c r="A7" s="97"/>
      <c r="B7" s="97"/>
      <c r="C7" s="97"/>
      <c r="D7" s="97"/>
      <c r="E7" s="97"/>
      <c r="F7" s="97"/>
      <c r="G7" s="97"/>
      <c r="H7" s="97"/>
      <c r="I7" s="97"/>
      <c r="J7" s="97"/>
      <c r="K7" s="97"/>
      <c r="L7" s="97"/>
      <c r="M7" s="97"/>
      <c r="N7" s="97"/>
      <c r="O7" s="97"/>
      <c r="P7" s="97"/>
      <c r="Q7" s="97"/>
      <c r="R7" s="97"/>
      <c r="S7" s="97"/>
      <c r="T7" s="97"/>
      <c r="U7" s="97"/>
      <c r="V7" s="97"/>
      <c r="W7" s="97"/>
      <c r="X7" s="97"/>
      <c r="Y7" s="97"/>
      <c r="AA7" s="37"/>
      <c r="AB7" s="36"/>
      <c r="AC7" s="36"/>
      <c r="AD7" s="36"/>
      <c r="AE7" s="3"/>
    </row>
    <row r="8" spans="1:32" s="4" customFormat="1" ht="12" customHeight="1">
      <c r="A8" s="97"/>
      <c r="B8" s="97"/>
      <c r="C8" s="97"/>
      <c r="D8" s="97"/>
      <c r="E8" s="97"/>
      <c r="F8" s="97"/>
      <c r="G8" s="97"/>
      <c r="H8" s="97"/>
      <c r="I8" s="97"/>
      <c r="J8" s="97"/>
      <c r="K8" s="97"/>
      <c r="L8" s="97"/>
      <c r="M8" s="97"/>
      <c r="N8" s="97"/>
      <c r="O8" s="97"/>
      <c r="P8" s="97"/>
      <c r="Q8" s="97"/>
      <c r="R8" s="97"/>
      <c r="S8" s="97"/>
      <c r="T8" s="97"/>
      <c r="U8" s="97"/>
      <c r="V8" s="97"/>
      <c r="W8" s="97"/>
      <c r="X8" s="97"/>
      <c r="Y8" s="97"/>
      <c r="AA8" s="37"/>
      <c r="AB8" s="36"/>
      <c r="AC8" s="36"/>
      <c r="AD8" s="36"/>
      <c r="AE8" s="3"/>
    </row>
    <row r="9" spans="1:32" s="4" customFormat="1" ht="12" customHeight="1">
      <c r="A9" s="97"/>
      <c r="B9" s="97"/>
      <c r="C9" s="97"/>
      <c r="D9" s="97"/>
      <c r="E9" s="97"/>
      <c r="F9" s="97"/>
      <c r="G9" s="97"/>
      <c r="H9" s="97"/>
      <c r="I9" s="97"/>
      <c r="J9" s="97"/>
      <c r="K9" s="97"/>
      <c r="L9" s="97"/>
      <c r="M9" s="97"/>
      <c r="N9" s="97"/>
      <c r="O9" s="97"/>
      <c r="P9" s="97"/>
      <c r="Q9" s="97"/>
      <c r="R9" s="97"/>
      <c r="S9" s="97"/>
      <c r="T9" s="97"/>
      <c r="U9" s="97"/>
      <c r="V9" s="97"/>
      <c r="W9" s="97"/>
      <c r="X9" s="97"/>
      <c r="Y9" s="97"/>
      <c r="AA9" s="37"/>
      <c r="AB9" s="36"/>
      <c r="AC9" s="36"/>
      <c r="AD9" s="36"/>
      <c r="AE9" s="3"/>
    </row>
    <row r="10" spans="1:32" s="4" customFormat="1" ht="12"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AA10" s="37"/>
      <c r="AB10" s="36"/>
      <c r="AC10" s="36"/>
      <c r="AD10" s="36"/>
      <c r="AE10" s="3"/>
    </row>
    <row r="11" spans="1:32" s="5" customFormat="1" ht="12" customHeight="1">
      <c r="A11" s="29"/>
      <c r="B11" s="29"/>
      <c r="C11" s="29"/>
      <c r="D11" s="29"/>
      <c r="E11" s="29"/>
      <c r="F11" s="29"/>
      <c r="G11" s="29"/>
      <c r="H11" s="29"/>
      <c r="I11" s="30"/>
      <c r="J11" s="30"/>
      <c r="K11" s="35">
        <f t="shared" ref="K11:Q11" si="0">IF(MONTH($K$4)&lt;&gt;MONTH($K$4-(WEEKDAY($K$4,1)-(start_day-1))-IF((WEEKDAY($K$4,1)-(start_day-1))&lt;=0,7,0)+(ROW(K11)-ROW($K$6))*7+(COLUMN(K11)-COLUMN($K$6)+1)),"",$K$4-(WEEKDAY($K$4,1)-(start_day-1))-IF((WEEKDAY($K$4,1)-(start_day-1))&lt;=0,7,0)+(ROW(K11)-ROW($K$6))*7+(COLUMN(K11)-COLUMN($K$6)+1))</f>
        <v>29</v>
      </c>
      <c r="L11" s="35">
        <f t="shared" si="0"/>
        <v>30</v>
      </c>
      <c r="M11" s="35">
        <f t="shared" si="0"/>
        <v>31</v>
      </c>
      <c r="N11" s="35" t="str">
        <f t="shared" si="0"/>
        <v/>
      </c>
      <c r="O11" s="35" t="str">
        <f t="shared" si="0"/>
        <v/>
      </c>
      <c r="P11" s="35" t="str">
        <f t="shared" si="0"/>
        <v/>
      </c>
      <c r="Q11" s="35" t="str">
        <f t="shared" si="0"/>
        <v/>
      </c>
      <c r="R11" s="15"/>
      <c r="S11" s="35">
        <f t="shared" ref="S11:Y11" si="1">IF(MONTH($S$4)&lt;&gt;MONTH($S$4-(WEEKDAY($S$4,1)-(start_day-1))-IF((WEEKDAY($S$4,1)-(start_day-1))&lt;=0,7,0)+(ROW(S11)-ROW($S$6))*7+(COLUMN(S11)-COLUMN($S$6)+1)),"",$S$4-(WEEKDAY($S$4,1)-(start_day-1))-IF((WEEKDAY($S$4,1)-(start_day-1))&lt;=0,7,0)+(ROW(S11)-ROW($S$6))*7+(COLUMN(S11)-COLUMN($S$6)+1))</f>
        <v>29</v>
      </c>
      <c r="T11" s="35">
        <f t="shared" si="1"/>
        <v>30</v>
      </c>
      <c r="U11" s="35">
        <f t="shared" si="1"/>
        <v>31</v>
      </c>
      <c r="V11" s="35" t="str">
        <f t="shared" si="1"/>
        <v/>
      </c>
      <c r="W11" s="35" t="str">
        <f t="shared" si="1"/>
        <v/>
      </c>
      <c r="X11" s="35" t="str">
        <f t="shared" si="1"/>
        <v/>
      </c>
      <c r="Y11" s="35" t="str">
        <f t="shared" si="1"/>
        <v/>
      </c>
      <c r="Z11" s="16"/>
      <c r="AA11" s="38"/>
      <c r="AB11" s="38"/>
      <c r="AC11" s="38"/>
      <c r="AD11" s="38"/>
    </row>
    <row r="12" spans="1:32" s="1" customFormat="1" ht="21" customHeight="1">
      <c r="A12" s="101">
        <f>A13</f>
        <v>43464</v>
      </c>
      <c r="B12" s="102"/>
      <c r="C12" s="102">
        <f>C13</f>
        <v>43465</v>
      </c>
      <c r="D12" s="102"/>
      <c r="E12" s="102">
        <f>E13</f>
        <v>43466</v>
      </c>
      <c r="F12" s="102"/>
      <c r="G12" s="102">
        <f>G13</f>
        <v>43467</v>
      </c>
      <c r="H12" s="102"/>
      <c r="I12" s="102">
        <f>I13</f>
        <v>43468</v>
      </c>
      <c r="J12" s="102"/>
      <c r="K12" s="102">
        <f>K13</f>
        <v>43469</v>
      </c>
      <c r="L12" s="102"/>
      <c r="M12" s="102"/>
      <c r="N12" s="102"/>
      <c r="O12" s="102"/>
      <c r="P12" s="102"/>
      <c r="Q12" s="102"/>
      <c r="R12" s="102"/>
      <c r="S12" s="102">
        <f>S13</f>
        <v>43470</v>
      </c>
      <c r="T12" s="102"/>
      <c r="U12" s="102"/>
      <c r="V12" s="102"/>
      <c r="W12" s="102"/>
      <c r="X12" s="102"/>
      <c r="Y12" s="102"/>
      <c r="Z12" s="103"/>
      <c r="AA12" s="41"/>
      <c r="AB12" s="42" t="s">
        <v>53</v>
      </c>
      <c r="AC12" s="42"/>
      <c r="AD12" s="42"/>
      <c r="AE12" s="27"/>
      <c r="AF12" s="27"/>
    </row>
    <row r="13" spans="1:32" s="1" customFormat="1" ht="30" customHeight="1">
      <c r="A13" s="33">
        <f>$A$4-(WEEKDAY($A$4,1)-(start_day-1))-IF((WEEKDAY($A$4,1)-(start_day-1))&lt;=0,7,0)+1</f>
        <v>43464</v>
      </c>
      <c r="B13" s="9"/>
      <c r="C13" s="34">
        <f>A13+1</f>
        <v>43465</v>
      </c>
      <c r="D13" s="8"/>
      <c r="E13" s="34">
        <f>C13+1</f>
        <v>43466</v>
      </c>
      <c r="F13" s="8"/>
      <c r="G13" s="34">
        <f>E13+1</f>
        <v>43467</v>
      </c>
      <c r="H13" s="8"/>
      <c r="I13" s="34">
        <f>G13+1</f>
        <v>43468</v>
      </c>
      <c r="J13" s="8"/>
      <c r="K13" s="91">
        <f>I13+1</f>
        <v>43469</v>
      </c>
      <c r="L13" s="92"/>
      <c r="M13" s="93"/>
      <c r="N13" s="93"/>
      <c r="O13" s="93"/>
      <c r="P13" s="93"/>
      <c r="Q13" s="93"/>
      <c r="R13" s="94"/>
      <c r="S13" s="104">
        <f>K13+1</f>
        <v>43470</v>
      </c>
      <c r="T13" s="105"/>
      <c r="U13" s="95"/>
      <c r="V13" s="95"/>
      <c r="W13" s="95"/>
      <c r="X13" s="95"/>
      <c r="Y13" s="95"/>
      <c r="Z13" s="96"/>
      <c r="AA13" s="41"/>
      <c r="AB13" s="43" t="s">
        <v>54</v>
      </c>
      <c r="AC13" s="43"/>
      <c r="AD13" s="43"/>
      <c r="AE13" s="28"/>
      <c r="AF13" s="28"/>
    </row>
    <row r="14" spans="1:32" s="1" customFormat="1" ht="15" customHeight="1">
      <c r="A14" s="82"/>
      <c r="B14" s="83"/>
      <c r="C14" s="80"/>
      <c r="D14" s="81"/>
      <c r="E14" s="99"/>
      <c r="F14" s="100"/>
      <c r="G14" s="80"/>
      <c r="H14" s="81"/>
      <c r="I14" s="80"/>
      <c r="J14" s="81"/>
      <c r="K14" s="80"/>
      <c r="L14" s="98"/>
      <c r="M14" s="98"/>
      <c r="N14" s="98"/>
      <c r="O14" s="98"/>
      <c r="P14" s="98"/>
      <c r="Q14" s="98"/>
      <c r="R14" s="81"/>
      <c r="S14" s="82"/>
      <c r="T14" s="83"/>
      <c r="U14" s="83"/>
      <c r="V14" s="83"/>
      <c r="W14" s="83"/>
      <c r="X14" s="83"/>
      <c r="Y14" s="83"/>
      <c r="Z14" s="84"/>
      <c r="AA14" s="41"/>
      <c r="AB14" s="41"/>
      <c r="AC14" s="41"/>
      <c r="AD14" s="41"/>
    </row>
    <row r="15" spans="1:32" s="1" customFormat="1" ht="15" customHeight="1">
      <c r="A15" s="82"/>
      <c r="B15" s="83"/>
      <c r="C15" s="80"/>
      <c r="D15" s="81"/>
      <c r="E15" s="99"/>
      <c r="F15" s="100"/>
      <c r="G15" s="80"/>
      <c r="H15" s="81"/>
      <c r="I15" s="80"/>
      <c r="J15" s="81"/>
      <c r="K15" s="80"/>
      <c r="L15" s="98"/>
      <c r="M15" s="98"/>
      <c r="N15" s="98"/>
      <c r="O15" s="98"/>
      <c r="P15" s="98"/>
      <c r="Q15" s="98"/>
      <c r="R15" s="81"/>
      <c r="S15" s="82"/>
      <c r="T15" s="83"/>
      <c r="U15" s="83"/>
      <c r="V15" s="83"/>
      <c r="W15" s="83"/>
      <c r="X15" s="83"/>
      <c r="Y15" s="83"/>
      <c r="Z15" s="84"/>
      <c r="AA15" s="41"/>
      <c r="AB15" s="41"/>
      <c r="AC15" s="41"/>
      <c r="AD15" s="41"/>
    </row>
    <row r="16" spans="1:32" s="1" customFormat="1" ht="15" customHeight="1">
      <c r="A16" s="82"/>
      <c r="B16" s="83"/>
      <c r="C16" s="80"/>
      <c r="D16" s="81"/>
      <c r="E16" s="80"/>
      <c r="F16" s="81"/>
      <c r="G16" s="80"/>
      <c r="H16" s="81"/>
      <c r="I16" s="80"/>
      <c r="J16" s="81"/>
      <c r="K16" s="80"/>
      <c r="L16" s="98"/>
      <c r="M16" s="98"/>
      <c r="N16" s="98"/>
      <c r="O16" s="98"/>
      <c r="P16" s="98"/>
      <c r="Q16" s="98"/>
      <c r="R16" s="81"/>
      <c r="S16" s="82"/>
      <c r="T16" s="83"/>
      <c r="U16" s="83"/>
      <c r="V16" s="83"/>
      <c r="W16" s="83"/>
      <c r="X16" s="83"/>
      <c r="Y16" s="83"/>
      <c r="Z16" s="84"/>
      <c r="AA16" s="41"/>
      <c r="AB16" s="41"/>
      <c r="AC16" s="41"/>
      <c r="AD16" s="41"/>
    </row>
    <row r="17" spans="1:31" s="1" customFormat="1" ht="15" customHeight="1">
      <c r="A17" s="82"/>
      <c r="B17" s="83"/>
      <c r="C17" s="80"/>
      <c r="D17" s="81"/>
      <c r="E17" s="80"/>
      <c r="F17" s="81"/>
      <c r="G17" s="80"/>
      <c r="H17" s="81"/>
      <c r="I17" s="80"/>
      <c r="J17" s="81"/>
      <c r="K17" s="80"/>
      <c r="L17" s="98"/>
      <c r="M17" s="98"/>
      <c r="N17" s="98"/>
      <c r="O17" s="98"/>
      <c r="P17" s="98"/>
      <c r="Q17" s="98"/>
      <c r="R17" s="81"/>
      <c r="S17" s="82"/>
      <c r="T17" s="83"/>
      <c r="U17" s="83"/>
      <c r="V17" s="83"/>
      <c r="W17" s="83"/>
      <c r="X17" s="83"/>
      <c r="Y17" s="83"/>
      <c r="Z17" s="84"/>
      <c r="AA17" s="41"/>
      <c r="AB17" s="41"/>
      <c r="AC17" s="41"/>
      <c r="AD17" s="41"/>
    </row>
    <row r="18" spans="1:31" s="2" customFormat="1" ht="15" customHeight="1">
      <c r="A18" s="85"/>
      <c r="B18" s="86"/>
      <c r="C18" s="88"/>
      <c r="D18" s="90"/>
      <c r="E18" s="88"/>
      <c r="F18" s="90"/>
      <c r="G18" s="88"/>
      <c r="H18" s="90"/>
      <c r="I18" s="88"/>
      <c r="J18" s="90"/>
      <c r="K18" s="88"/>
      <c r="L18" s="89"/>
      <c r="M18" s="89"/>
      <c r="N18" s="89"/>
      <c r="O18" s="89"/>
      <c r="P18" s="89"/>
      <c r="Q18" s="89"/>
      <c r="R18" s="90"/>
      <c r="S18" s="85"/>
      <c r="T18" s="86"/>
      <c r="U18" s="86"/>
      <c r="V18" s="86"/>
      <c r="W18" s="86"/>
      <c r="X18" s="86"/>
      <c r="Y18" s="86"/>
      <c r="Z18" s="87"/>
      <c r="AA18" s="41"/>
      <c r="AB18" s="39"/>
      <c r="AC18" s="39"/>
      <c r="AD18" s="39"/>
    </row>
    <row r="19" spans="1:31" s="1" customFormat="1" ht="15" customHeight="1">
      <c r="A19" s="33">
        <f>S13+1</f>
        <v>43471</v>
      </c>
      <c r="B19" s="9"/>
      <c r="C19" s="34">
        <f>A19+1</f>
        <v>43472</v>
      </c>
      <c r="D19" s="8"/>
      <c r="E19" s="34">
        <f>C19+1</f>
        <v>43473</v>
      </c>
      <c r="F19" s="8"/>
      <c r="G19" s="34">
        <f>E19+1</f>
        <v>43474</v>
      </c>
      <c r="H19" s="8"/>
      <c r="I19" s="34">
        <f>G19+1</f>
        <v>43475</v>
      </c>
      <c r="J19" s="8"/>
      <c r="K19" s="91">
        <f>I19+1</f>
        <v>43476</v>
      </c>
      <c r="L19" s="92"/>
      <c r="M19" s="93"/>
      <c r="N19" s="93"/>
      <c r="O19" s="93"/>
      <c r="P19" s="93"/>
      <c r="Q19" s="93"/>
      <c r="R19" s="94"/>
      <c r="S19" s="104">
        <f>K19+1</f>
        <v>43477</v>
      </c>
      <c r="T19" s="105"/>
      <c r="U19" s="95"/>
      <c r="V19" s="95"/>
      <c r="W19" s="95"/>
      <c r="X19" s="95"/>
      <c r="Y19" s="95"/>
      <c r="Z19" s="96"/>
      <c r="AA19" s="41"/>
      <c r="AB19" s="44" t="s">
        <v>55</v>
      </c>
      <c r="AC19" s="40"/>
      <c r="AD19" s="40"/>
    </row>
    <row r="20" spans="1:31" s="1" customFormat="1" ht="15" customHeight="1">
      <c r="A20" s="82"/>
      <c r="B20" s="83"/>
      <c r="C20" s="80"/>
      <c r="D20" s="81"/>
      <c r="E20" s="80"/>
      <c r="F20" s="81"/>
      <c r="G20" s="80"/>
      <c r="H20" s="81"/>
      <c r="I20" s="80"/>
      <c r="J20" s="81"/>
      <c r="K20" s="80"/>
      <c r="L20" s="98"/>
      <c r="M20" s="98"/>
      <c r="N20" s="98"/>
      <c r="O20" s="98"/>
      <c r="P20" s="98"/>
      <c r="Q20" s="98"/>
      <c r="R20" s="81"/>
      <c r="S20" s="82"/>
      <c r="T20" s="83"/>
      <c r="U20" s="83"/>
      <c r="V20" s="83"/>
      <c r="W20" s="83"/>
      <c r="X20" s="83"/>
      <c r="Y20" s="83"/>
      <c r="Z20" s="84"/>
      <c r="AA20" s="41"/>
      <c r="AB20" s="40"/>
      <c r="AC20" s="41"/>
      <c r="AD20" s="41"/>
    </row>
    <row r="21" spans="1:31" s="1" customFormat="1" ht="15" customHeight="1">
      <c r="A21" s="82"/>
      <c r="B21" s="83"/>
      <c r="C21" s="80"/>
      <c r="D21" s="81"/>
      <c r="E21" s="80"/>
      <c r="F21" s="81"/>
      <c r="G21" s="80"/>
      <c r="H21" s="81"/>
      <c r="I21" s="80"/>
      <c r="J21" s="81"/>
      <c r="K21" s="80"/>
      <c r="L21" s="98"/>
      <c r="M21" s="98"/>
      <c r="N21" s="98"/>
      <c r="O21" s="98"/>
      <c r="P21" s="98"/>
      <c r="Q21" s="98"/>
      <c r="R21" s="81"/>
      <c r="S21" s="82"/>
      <c r="T21" s="83"/>
      <c r="U21" s="83"/>
      <c r="V21" s="83"/>
      <c r="W21" s="83"/>
      <c r="X21" s="83"/>
      <c r="Y21" s="83"/>
      <c r="Z21" s="84"/>
      <c r="AA21" s="41"/>
      <c r="AB21" s="40"/>
      <c r="AC21" s="45" t="s">
        <v>56</v>
      </c>
      <c r="AD21" s="17">
        <v>2019</v>
      </c>
    </row>
    <row r="22" spans="1:31" s="1" customFormat="1" ht="15" customHeight="1">
      <c r="A22" s="82"/>
      <c r="B22" s="83"/>
      <c r="C22" s="80"/>
      <c r="D22" s="81"/>
      <c r="E22" s="80"/>
      <c r="F22" s="81"/>
      <c r="G22" s="80"/>
      <c r="H22" s="81"/>
      <c r="I22" s="80"/>
      <c r="J22" s="81"/>
      <c r="K22" s="80"/>
      <c r="L22" s="98"/>
      <c r="M22" s="98"/>
      <c r="N22" s="98"/>
      <c r="O22" s="98"/>
      <c r="P22" s="98"/>
      <c r="Q22" s="98"/>
      <c r="R22" s="81"/>
      <c r="S22" s="82"/>
      <c r="T22" s="83"/>
      <c r="U22" s="83"/>
      <c r="V22" s="83"/>
      <c r="W22" s="83"/>
      <c r="X22" s="83"/>
      <c r="Y22" s="83"/>
      <c r="Z22" s="84"/>
      <c r="AA22" s="41"/>
      <c r="AB22" s="40"/>
      <c r="AC22" s="41"/>
      <c r="AD22" s="41"/>
    </row>
    <row r="23" spans="1:31" s="1" customFormat="1" ht="15" customHeight="1">
      <c r="A23" s="82"/>
      <c r="B23" s="83"/>
      <c r="C23" s="80"/>
      <c r="D23" s="81"/>
      <c r="E23" s="80"/>
      <c r="F23" s="81"/>
      <c r="G23" s="80"/>
      <c r="H23" s="81"/>
      <c r="I23" s="80"/>
      <c r="J23" s="81"/>
      <c r="K23" s="80"/>
      <c r="L23" s="98"/>
      <c r="M23" s="98"/>
      <c r="N23" s="98"/>
      <c r="O23" s="98"/>
      <c r="P23" s="98"/>
      <c r="Q23" s="98"/>
      <c r="R23" s="81"/>
      <c r="S23" s="82"/>
      <c r="T23" s="83"/>
      <c r="U23" s="83"/>
      <c r="V23" s="83"/>
      <c r="W23" s="83"/>
      <c r="X23" s="83"/>
      <c r="Y23" s="83"/>
      <c r="Z23" s="84"/>
      <c r="AA23" s="41"/>
      <c r="AB23" s="40"/>
      <c r="AC23" s="45" t="s">
        <v>57</v>
      </c>
      <c r="AD23" s="17">
        <v>1</v>
      </c>
    </row>
    <row r="24" spans="1:31" s="2" customFormat="1" ht="15" customHeight="1">
      <c r="A24" s="85"/>
      <c r="B24" s="86"/>
      <c r="C24" s="88"/>
      <c r="D24" s="90"/>
      <c r="E24" s="88"/>
      <c r="F24" s="90"/>
      <c r="G24" s="88"/>
      <c r="H24" s="90"/>
      <c r="I24" s="88"/>
      <c r="J24" s="90"/>
      <c r="K24" s="88"/>
      <c r="L24" s="89"/>
      <c r="M24" s="89"/>
      <c r="N24" s="89"/>
      <c r="O24" s="89"/>
      <c r="P24" s="89"/>
      <c r="Q24" s="89"/>
      <c r="R24" s="90"/>
      <c r="S24" s="85"/>
      <c r="T24" s="86"/>
      <c r="U24" s="86"/>
      <c r="V24" s="86"/>
      <c r="W24" s="86"/>
      <c r="X24" s="86"/>
      <c r="Y24" s="86"/>
      <c r="Z24" s="87"/>
      <c r="AA24" s="41"/>
      <c r="AB24" s="41"/>
      <c r="AC24" s="41"/>
      <c r="AD24" s="41"/>
      <c r="AE24" s="1"/>
    </row>
    <row r="25" spans="1:31" s="1" customFormat="1" ht="15" customHeight="1">
      <c r="A25" s="33">
        <f>S19+1</f>
        <v>43478</v>
      </c>
      <c r="B25" s="9"/>
      <c r="C25" s="34">
        <f>A25+1</f>
        <v>43479</v>
      </c>
      <c r="D25" s="8"/>
      <c r="E25" s="34">
        <f>C25+1</f>
        <v>43480</v>
      </c>
      <c r="F25" s="8"/>
      <c r="G25" s="34">
        <f>E25+1</f>
        <v>43481</v>
      </c>
      <c r="H25" s="8"/>
      <c r="I25" s="34">
        <f>G25+1</f>
        <v>43482</v>
      </c>
      <c r="J25" s="8"/>
      <c r="K25" s="91">
        <f>I25+1</f>
        <v>43483</v>
      </c>
      <c r="L25" s="92"/>
      <c r="M25" s="93"/>
      <c r="N25" s="93"/>
      <c r="O25" s="93"/>
      <c r="P25" s="93"/>
      <c r="Q25" s="93"/>
      <c r="R25" s="94"/>
      <c r="S25" s="104">
        <f>K25+1</f>
        <v>43484</v>
      </c>
      <c r="T25" s="105"/>
      <c r="U25" s="95"/>
      <c r="V25" s="95"/>
      <c r="W25" s="95"/>
      <c r="X25" s="95"/>
      <c r="Y25" s="95"/>
      <c r="Z25" s="96"/>
      <c r="AA25" s="41"/>
      <c r="AB25" s="44" t="s">
        <v>58</v>
      </c>
      <c r="AC25" s="39"/>
      <c r="AD25" s="39"/>
      <c r="AE25" s="2"/>
    </row>
    <row r="26" spans="1:31" s="1" customFormat="1" ht="15" customHeight="1">
      <c r="A26" s="82"/>
      <c r="B26" s="83"/>
      <c r="C26" s="80"/>
      <c r="D26" s="81"/>
      <c r="E26" s="80"/>
      <c r="F26" s="81"/>
      <c r="G26" s="80"/>
      <c r="H26" s="81"/>
      <c r="I26" s="80"/>
      <c r="J26" s="81"/>
      <c r="K26" s="80"/>
      <c r="L26" s="98"/>
      <c r="M26" s="98"/>
      <c r="N26" s="98"/>
      <c r="O26" s="98"/>
      <c r="P26" s="98"/>
      <c r="Q26" s="98"/>
      <c r="R26" s="81"/>
      <c r="S26" s="82"/>
      <c r="T26" s="83"/>
      <c r="U26" s="83"/>
      <c r="V26" s="83"/>
      <c r="W26" s="83"/>
      <c r="X26" s="83"/>
      <c r="Y26" s="83"/>
      <c r="Z26" s="84"/>
      <c r="AA26" s="41"/>
      <c r="AB26" s="41"/>
      <c r="AC26" s="40"/>
      <c r="AD26" s="40"/>
    </row>
    <row r="27" spans="1:31" s="1" customFormat="1" ht="15" customHeight="1">
      <c r="A27" s="82"/>
      <c r="B27" s="83"/>
      <c r="C27" s="80"/>
      <c r="D27" s="81"/>
      <c r="E27" s="80"/>
      <c r="F27" s="81"/>
      <c r="G27" s="80"/>
      <c r="H27" s="81"/>
      <c r="I27" s="80"/>
      <c r="J27" s="81"/>
      <c r="K27" s="80"/>
      <c r="L27" s="98"/>
      <c r="M27" s="98"/>
      <c r="N27" s="98"/>
      <c r="O27" s="98"/>
      <c r="P27" s="98"/>
      <c r="Q27" s="98"/>
      <c r="R27" s="81"/>
      <c r="S27" s="82"/>
      <c r="T27" s="83"/>
      <c r="U27" s="83"/>
      <c r="V27" s="83"/>
      <c r="W27" s="83"/>
      <c r="X27" s="83"/>
      <c r="Y27" s="83"/>
      <c r="Z27" s="84"/>
      <c r="AA27" s="41"/>
      <c r="AB27" s="40"/>
      <c r="AC27" s="45" t="s">
        <v>59</v>
      </c>
      <c r="AD27" s="17">
        <v>1</v>
      </c>
      <c r="AE27" s="2"/>
    </row>
    <row r="28" spans="1:31" s="1" customFormat="1" ht="15" customHeight="1">
      <c r="A28" s="82"/>
      <c r="B28" s="83"/>
      <c r="C28" s="80"/>
      <c r="D28" s="81"/>
      <c r="E28" s="80"/>
      <c r="F28" s="81"/>
      <c r="G28" s="80"/>
      <c r="H28" s="81"/>
      <c r="I28" s="80"/>
      <c r="J28" s="81"/>
      <c r="K28" s="80"/>
      <c r="L28" s="98"/>
      <c r="M28" s="98"/>
      <c r="N28" s="98"/>
      <c r="O28" s="98"/>
      <c r="P28" s="98"/>
      <c r="Q28" s="98"/>
      <c r="R28" s="81"/>
      <c r="S28" s="82"/>
      <c r="T28" s="83"/>
      <c r="U28" s="83"/>
      <c r="V28" s="83"/>
      <c r="W28" s="83"/>
      <c r="X28" s="83"/>
      <c r="Y28" s="83"/>
      <c r="Z28" s="84"/>
      <c r="AA28" s="41"/>
      <c r="AB28" s="40"/>
      <c r="AC28" s="40"/>
      <c r="AD28" s="40"/>
    </row>
    <row r="29" spans="1:31" s="1" customFormat="1" ht="15" customHeight="1">
      <c r="A29" s="82"/>
      <c r="B29" s="83"/>
      <c r="C29" s="80"/>
      <c r="D29" s="81"/>
      <c r="E29" s="80"/>
      <c r="F29" s="81"/>
      <c r="G29" s="80"/>
      <c r="H29" s="81"/>
      <c r="I29" s="80"/>
      <c r="J29" s="81"/>
      <c r="K29" s="80"/>
      <c r="L29" s="98"/>
      <c r="M29" s="98"/>
      <c r="N29" s="98"/>
      <c r="O29" s="98"/>
      <c r="P29" s="98"/>
      <c r="Q29" s="98"/>
      <c r="R29" s="81"/>
      <c r="S29" s="82"/>
      <c r="T29" s="83"/>
      <c r="U29" s="83"/>
      <c r="V29" s="83"/>
      <c r="W29" s="83"/>
      <c r="X29" s="83"/>
      <c r="Y29" s="83"/>
      <c r="Z29" s="84"/>
      <c r="AA29" s="41"/>
      <c r="AB29" s="41"/>
      <c r="AC29" s="41"/>
      <c r="AD29" s="40"/>
    </row>
    <row r="30" spans="1:31" s="2" customFormat="1" ht="15" customHeight="1">
      <c r="A30" s="85"/>
      <c r="B30" s="86"/>
      <c r="C30" s="88"/>
      <c r="D30" s="90"/>
      <c r="E30" s="88"/>
      <c r="F30" s="90"/>
      <c r="G30" s="88"/>
      <c r="H30" s="90"/>
      <c r="I30" s="88"/>
      <c r="J30" s="90"/>
      <c r="K30" s="88"/>
      <c r="L30" s="89"/>
      <c r="M30" s="89"/>
      <c r="N30" s="89"/>
      <c r="O30" s="89"/>
      <c r="P30" s="89"/>
      <c r="Q30" s="89"/>
      <c r="R30" s="90"/>
      <c r="S30" s="85"/>
      <c r="T30" s="86"/>
      <c r="U30" s="86"/>
      <c r="V30" s="86"/>
      <c r="W30" s="86"/>
      <c r="X30" s="86"/>
      <c r="Y30" s="86"/>
      <c r="Z30" s="87"/>
      <c r="AA30" s="41"/>
      <c r="AB30" s="39"/>
      <c r="AC30" s="39"/>
      <c r="AD30" s="40"/>
      <c r="AE30" s="1"/>
    </row>
    <row r="31" spans="1:31" s="1" customFormat="1" ht="15" customHeight="1">
      <c r="A31" s="33">
        <f>S25+1</f>
        <v>43485</v>
      </c>
      <c r="B31" s="9"/>
      <c r="C31" s="34">
        <f>A31+1</f>
        <v>43486</v>
      </c>
      <c r="D31" s="8"/>
      <c r="E31" s="34">
        <f>C31+1</f>
        <v>43487</v>
      </c>
      <c r="F31" s="8"/>
      <c r="G31" s="34">
        <f>E31+1</f>
        <v>43488</v>
      </c>
      <c r="H31" s="8"/>
      <c r="I31" s="34">
        <f>G31+1</f>
        <v>43489</v>
      </c>
      <c r="J31" s="8"/>
      <c r="K31" s="91">
        <f>I31+1</f>
        <v>43490</v>
      </c>
      <c r="L31" s="92"/>
      <c r="M31" s="93"/>
      <c r="N31" s="93"/>
      <c r="O31" s="93"/>
      <c r="P31" s="93"/>
      <c r="Q31" s="93"/>
      <c r="R31" s="94"/>
      <c r="S31" s="104">
        <f>K31+1</f>
        <v>43491</v>
      </c>
      <c r="T31" s="105"/>
      <c r="U31" s="95"/>
      <c r="V31" s="95"/>
      <c r="W31" s="95"/>
      <c r="X31" s="95"/>
      <c r="Y31" s="95"/>
      <c r="Z31" s="96"/>
      <c r="AA31" s="41"/>
      <c r="AB31" s="44"/>
      <c r="AC31" s="40"/>
      <c r="AD31" s="40"/>
    </row>
    <row r="32" spans="1:31" s="1" customFormat="1" ht="15" customHeight="1">
      <c r="A32" s="82"/>
      <c r="B32" s="83"/>
      <c r="C32" s="80"/>
      <c r="D32" s="81"/>
      <c r="E32" s="80"/>
      <c r="F32" s="81"/>
      <c r="G32" s="80"/>
      <c r="H32" s="81"/>
      <c r="I32" s="80"/>
      <c r="J32" s="81"/>
      <c r="K32" s="80"/>
      <c r="L32" s="98"/>
      <c r="M32" s="98"/>
      <c r="N32" s="98"/>
      <c r="O32" s="98"/>
      <c r="P32" s="98"/>
      <c r="Q32" s="98"/>
      <c r="R32" s="81"/>
      <c r="S32" s="82"/>
      <c r="T32" s="83"/>
      <c r="U32" s="83"/>
      <c r="V32" s="83"/>
      <c r="W32" s="83"/>
      <c r="X32" s="83"/>
      <c r="Y32" s="83"/>
      <c r="Z32" s="84"/>
      <c r="AA32" s="41"/>
      <c r="AB32" s="40"/>
      <c r="AC32" s="46"/>
      <c r="AD32" s="40"/>
    </row>
    <row r="33" spans="1:31" s="1" customFormat="1" ht="15" customHeight="1">
      <c r="A33" s="82"/>
      <c r="B33" s="83"/>
      <c r="C33" s="80"/>
      <c r="D33" s="81"/>
      <c r="E33" s="80"/>
      <c r="F33" s="81"/>
      <c r="G33" s="80"/>
      <c r="H33" s="81"/>
      <c r="I33" s="80"/>
      <c r="J33" s="81"/>
      <c r="K33" s="80"/>
      <c r="L33" s="98"/>
      <c r="M33" s="98"/>
      <c r="N33" s="98"/>
      <c r="O33" s="98"/>
      <c r="P33" s="98"/>
      <c r="Q33" s="98"/>
      <c r="R33" s="81"/>
      <c r="S33" s="82"/>
      <c r="T33" s="83"/>
      <c r="U33" s="83"/>
      <c r="V33" s="83"/>
      <c r="W33" s="83"/>
      <c r="X33" s="83"/>
      <c r="Y33" s="83"/>
      <c r="Z33" s="84"/>
      <c r="AA33" s="41"/>
      <c r="AB33" s="40"/>
      <c r="AC33" s="46"/>
      <c r="AD33" s="40"/>
      <c r="AE33" s="2"/>
    </row>
    <row r="34" spans="1:31" s="1" customFormat="1" ht="15" customHeight="1">
      <c r="A34" s="82"/>
      <c r="B34" s="83"/>
      <c r="C34" s="80"/>
      <c r="D34" s="81"/>
      <c r="E34" s="80"/>
      <c r="F34" s="81"/>
      <c r="G34" s="80"/>
      <c r="H34" s="81"/>
      <c r="I34" s="80"/>
      <c r="J34" s="81"/>
      <c r="K34" s="80"/>
      <c r="L34" s="98"/>
      <c r="M34" s="98"/>
      <c r="N34" s="98"/>
      <c r="O34" s="98"/>
      <c r="P34" s="98"/>
      <c r="Q34" s="98"/>
      <c r="R34" s="81"/>
      <c r="S34" s="82"/>
      <c r="T34" s="83"/>
      <c r="U34" s="83"/>
      <c r="V34" s="83"/>
      <c r="W34" s="83"/>
      <c r="X34" s="83"/>
      <c r="Y34" s="83"/>
      <c r="Z34" s="84"/>
      <c r="AA34" s="41"/>
      <c r="AB34" s="41"/>
      <c r="AC34" s="40"/>
      <c r="AD34" s="40"/>
    </row>
    <row r="35" spans="1:31" s="1" customFormat="1" ht="15" customHeight="1">
      <c r="A35" s="82"/>
      <c r="B35" s="83"/>
      <c r="C35" s="80"/>
      <c r="D35" s="81"/>
      <c r="E35" s="80"/>
      <c r="F35" s="81"/>
      <c r="G35" s="80"/>
      <c r="H35" s="81"/>
      <c r="I35" s="80"/>
      <c r="J35" s="81"/>
      <c r="K35" s="80"/>
      <c r="L35" s="98"/>
      <c r="M35" s="98"/>
      <c r="N35" s="98"/>
      <c r="O35" s="98"/>
      <c r="P35" s="98"/>
      <c r="Q35" s="98"/>
      <c r="R35" s="81"/>
      <c r="S35" s="82"/>
      <c r="T35" s="83"/>
      <c r="U35" s="83"/>
      <c r="V35" s="83"/>
      <c r="W35" s="83"/>
      <c r="X35" s="83"/>
      <c r="Y35" s="83"/>
      <c r="Z35" s="84"/>
      <c r="AA35" s="41"/>
      <c r="AB35" s="41"/>
      <c r="AC35" s="41"/>
      <c r="AD35" s="40"/>
    </row>
    <row r="36" spans="1:31" s="2" customFormat="1" ht="15" customHeight="1">
      <c r="A36" s="85"/>
      <c r="B36" s="86"/>
      <c r="C36" s="88"/>
      <c r="D36" s="90"/>
      <c r="E36" s="88"/>
      <c r="F36" s="90"/>
      <c r="G36" s="88"/>
      <c r="H36" s="90"/>
      <c r="I36" s="88"/>
      <c r="J36" s="90"/>
      <c r="K36" s="88"/>
      <c r="L36" s="89"/>
      <c r="M36" s="89"/>
      <c r="N36" s="89"/>
      <c r="O36" s="89"/>
      <c r="P36" s="89"/>
      <c r="Q36" s="89"/>
      <c r="R36" s="90"/>
      <c r="S36" s="85"/>
      <c r="T36" s="86"/>
      <c r="U36" s="86"/>
      <c r="V36" s="86"/>
      <c r="W36" s="86"/>
      <c r="X36" s="86"/>
      <c r="Y36" s="86"/>
      <c r="Z36" s="87"/>
      <c r="AA36" s="41"/>
      <c r="AB36" s="39"/>
      <c r="AC36" s="39"/>
      <c r="AD36" s="41"/>
      <c r="AE36" s="1"/>
    </row>
    <row r="37" spans="1:31" s="1" customFormat="1" ht="15" customHeight="1">
      <c r="A37" s="33">
        <f>S31+1</f>
        <v>43492</v>
      </c>
      <c r="B37" s="9"/>
      <c r="C37" s="34">
        <f>A37+1</f>
        <v>43493</v>
      </c>
      <c r="D37" s="8"/>
      <c r="E37" s="34">
        <f>C37+1</f>
        <v>43494</v>
      </c>
      <c r="F37" s="8"/>
      <c r="G37" s="34">
        <f>E37+1</f>
        <v>43495</v>
      </c>
      <c r="H37" s="8"/>
      <c r="I37" s="34">
        <f>G37+1</f>
        <v>43496</v>
      </c>
      <c r="J37" s="8"/>
      <c r="K37" s="91">
        <f>I37+1</f>
        <v>43497</v>
      </c>
      <c r="L37" s="92"/>
      <c r="M37" s="93"/>
      <c r="N37" s="93"/>
      <c r="O37" s="93"/>
      <c r="P37" s="93"/>
      <c r="Q37" s="93"/>
      <c r="R37" s="94"/>
      <c r="S37" s="104">
        <f>K37+1</f>
        <v>43498</v>
      </c>
      <c r="T37" s="105"/>
      <c r="U37" s="95"/>
      <c r="V37" s="95"/>
      <c r="W37" s="95"/>
      <c r="X37" s="95"/>
      <c r="Y37" s="95"/>
      <c r="Z37" s="96"/>
      <c r="AA37" s="41"/>
      <c r="AB37" s="44"/>
      <c r="AC37" s="40"/>
      <c r="AD37" s="41"/>
    </row>
    <row r="38" spans="1:31" s="1" customFormat="1" ht="15" customHeight="1">
      <c r="A38" s="82"/>
      <c r="B38" s="83"/>
      <c r="C38" s="80"/>
      <c r="D38" s="81"/>
      <c r="E38" s="80"/>
      <c r="F38" s="81"/>
      <c r="G38" s="80"/>
      <c r="H38" s="81"/>
      <c r="I38" s="80"/>
      <c r="J38" s="81"/>
      <c r="K38" s="80"/>
      <c r="L38" s="98"/>
      <c r="M38" s="98"/>
      <c r="N38" s="98"/>
      <c r="O38" s="98"/>
      <c r="P38" s="98"/>
      <c r="Q38" s="98"/>
      <c r="R38" s="81"/>
      <c r="S38" s="82"/>
      <c r="T38" s="83"/>
      <c r="U38" s="83"/>
      <c r="V38" s="83"/>
      <c r="W38" s="83"/>
      <c r="X38" s="83"/>
      <c r="Y38" s="83"/>
      <c r="Z38" s="84"/>
      <c r="AA38" s="41"/>
      <c r="AB38" s="40"/>
      <c r="AC38" s="46"/>
      <c r="AD38" s="41"/>
    </row>
    <row r="39" spans="1:31" s="1" customFormat="1" ht="15" customHeight="1">
      <c r="A39" s="82"/>
      <c r="B39" s="83"/>
      <c r="C39" s="80"/>
      <c r="D39" s="81"/>
      <c r="E39" s="80"/>
      <c r="F39" s="81"/>
      <c r="G39" s="80"/>
      <c r="H39" s="81"/>
      <c r="I39" s="80"/>
      <c r="J39" s="81"/>
      <c r="K39" s="80"/>
      <c r="L39" s="98"/>
      <c r="M39" s="98"/>
      <c r="N39" s="98"/>
      <c r="O39" s="98"/>
      <c r="P39" s="98"/>
      <c r="Q39" s="98"/>
      <c r="R39" s="81"/>
      <c r="S39" s="82"/>
      <c r="T39" s="83"/>
      <c r="U39" s="83"/>
      <c r="V39" s="83"/>
      <c r="W39" s="83"/>
      <c r="X39" s="83"/>
      <c r="Y39" s="83"/>
      <c r="Z39" s="84"/>
      <c r="AA39" s="41"/>
      <c r="AB39" s="41"/>
      <c r="AC39" s="46"/>
      <c r="AD39" s="41"/>
    </row>
    <row r="40" spans="1:31" s="1" customFormat="1" ht="15" customHeight="1">
      <c r="A40" s="82"/>
      <c r="B40" s="83"/>
      <c r="C40" s="80"/>
      <c r="D40" s="81"/>
      <c r="E40" s="80"/>
      <c r="F40" s="81"/>
      <c r="G40" s="80"/>
      <c r="H40" s="81"/>
      <c r="I40" s="80"/>
      <c r="J40" s="81"/>
      <c r="K40" s="80"/>
      <c r="L40" s="98"/>
      <c r="M40" s="98"/>
      <c r="N40" s="98"/>
      <c r="O40" s="98"/>
      <c r="P40" s="98"/>
      <c r="Q40" s="98"/>
      <c r="R40" s="81"/>
      <c r="S40" s="82"/>
      <c r="T40" s="83"/>
      <c r="U40" s="83"/>
      <c r="V40" s="83"/>
      <c r="W40" s="83"/>
      <c r="X40" s="83"/>
      <c r="Y40" s="83"/>
      <c r="Z40" s="84"/>
      <c r="AA40" s="41"/>
      <c r="AB40" s="41"/>
      <c r="AC40" s="41"/>
      <c r="AD40" s="41"/>
    </row>
    <row r="41" spans="1:31" s="1" customFormat="1" ht="15" customHeight="1">
      <c r="A41" s="82"/>
      <c r="B41" s="83"/>
      <c r="C41" s="80"/>
      <c r="D41" s="81"/>
      <c r="E41" s="80"/>
      <c r="F41" s="81"/>
      <c r="G41" s="80"/>
      <c r="H41" s="81"/>
      <c r="I41" s="80"/>
      <c r="J41" s="81"/>
      <c r="K41" s="80"/>
      <c r="L41" s="98"/>
      <c r="M41" s="98"/>
      <c r="N41" s="98"/>
      <c r="O41" s="98"/>
      <c r="P41" s="98"/>
      <c r="Q41" s="98"/>
      <c r="R41" s="81"/>
      <c r="S41" s="82"/>
      <c r="T41" s="83"/>
      <c r="U41" s="83"/>
      <c r="V41" s="83"/>
      <c r="W41" s="83"/>
      <c r="X41" s="83"/>
      <c r="Y41" s="83"/>
      <c r="Z41" s="84"/>
      <c r="AA41" s="41"/>
      <c r="AB41" s="41"/>
      <c r="AC41" s="41"/>
      <c r="AD41" s="41"/>
    </row>
    <row r="42" spans="1:31" s="2" customFormat="1" ht="15" customHeight="1">
      <c r="A42" s="85"/>
      <c r="B42" s="86"/>
      <c r="C42" s="88"/>
      <c r="D42" s="90"/>
      <c r="E42" s="88"/>
      <c r="F42" s="90"/>
      <c r="G42" s="88"/>
      <c r="H42" s="90"/>
      <c r="I42" s="88"/>
      <c r="J42" s="90"/>
      <c r="K42" s="88"/>
      <c r="L42" s="89"/>
      <c r="M42" s="89"/>
      <c r="N42" s="89"/>
      <c r="O42" s="89"/>
      <c r="P42" s="89"/>
      <c r="Q42" s="89"/>
      <c r="R42" s="90"/>
      <c r="S42" s="85"/>
      <c r="T42" s="86"/>
      <c r="U42" s="86"/>
      <c r="V42" s="86"/>
      <c r="W42" s="86"/>
      <c r="X42" s="86"/>
      <c r="Y42" s="86"/>
      <c r="Z42" s="87"/>
      <c r="AA42" s="41"/>
      <c r="AB42" s="39"/>
      <c r="AC42" s="39"/>
      <c r="AD42" s="39"/>
    </row>
    <row r="43" spans="1:31" ht="15" customHeight="1">
      <c r="A43" s="33">
        <f>S37+1</f>
        <v>43499</v>
      </c>
      <c r="B43" s="9"/>
      <c r="C43" s="34">
        <f>A43+1</f>
        <v>43500</v>
      </c>
      <c r="D43" s="8"/>
      <c r="E43" s="10" t="s">
        <v>60</v>
      </c>
      <c r="F43" s="11"/>
      <c r="G43" s="11"/>
      <c r="H43" s="11"/>
      <c r="I43" s="11"/>
      <c r="J43" s="11"/>
      <c r="K43" s="11"/>
      <c r="L43" s="11"/>
      <c r="M43" s="11"/>
      <c r="N43" s="11"/>
      <c r="O43" s="11"/>
      <c r="P43" s="11"/>
      <c r="Q43" s="11"/>
      <c r="R43" s="11"/>
      <c r="S43" s="11"/>
      <c r="T43" s="11"/>
      <c r="U43" s="11"/>
      <c r="V43" s="11"/>
      <c r="W43" s="11"/>
      <c r="X43" s="11"/>
      <c r="Y43" s="11"/>
      <c r="Z43" s="31"/>
    </row>
    <row r="44" spans="1:31" ht="15" customHeight="1">
      <c r="A44" s="82"/>
      <c r="B44" s="83"/>
      <c r="C44" s="80"/>
      <c r="D44" s="81"/>
      <c r="E44" s="12"/>
      <c r="F44" s="6"/>
      <c r="G44" s="6"/>
      <c r="H44" s="6"/>
      <c r="I44" s="6"/>
      <c r="J44" s="6"/>
      <c r="K44" s="6"/>
      <c r="L44" s="6"/>
      <c r="M44" s="6"/>
      <c r="N44" s="6"/>
      <c r="O44" s="6"/>
      <c r="P44" s="6"/>
      <c r="Q44" s="6"/>
      <c r="R44" s="6"/>
      <c r="S44" s="6"/>
      <c r="T44" s="6"/>
      <c r="U44" s="6"/>
      <c r="V44" s="6"/>
      <c r="W44" s="6"/>
      <c r="X44" s="6"/>
      <c r="Y44" s="6"/>
      <c r="Z44" s="32"/>
    </row>
    <row r="45" spans="1:31" ht="15" customHeight="1">
      <c r="A45" s="82"/>
      <c r="B45" s="83"/>
      <c r="C45" s="80"/>
      <c r="D45" s="81"/>
      <c r="E45" s="12"/>
      <c r="F45" s="6"/>
      <c r="G45" s="6"/>
      <c r="H45" s="6"/>
      <c r="I45" s="6"/>
      <c r="J45" s="6"/>
      <c r="K45" s="6"/>
      <c r="L45" s="6"/>
      <c r="M45" s="6"/>
      <c r="N45" s="6"/>
      <c r="O45" s="6"/>
      <c r="P45" s="6"/>
      <c r="Q45" s="6"/>
      <c r="R45" s="6"/>
      <c r="S45" s="6"/>
      <c r="T45" s="6"/>
      <c r="U45" s="6"/>
      <c r="V45" s="6"/>
      <c r="W45" s="6"/>
      <c r="X45" s="6"/>
      <c r="Y45" s="6"/>
      <c r="Z45" s="7"/>
    </row>
    <row r="46" spans="1:31" ht="15" customHeight="1">
      <c r="A46" s="82"/>
      <c r="B46" s="83"/>
      <c r="C46" s="80"/>
      <c r="D46" s="81"/>
      <c r="E46" s="12"/>
      <c r="F46" s="6"/>
      <c r="G46" s="6"/>
      <c r="H46" s="6"/>
      <c r="I46" s="6"/>
      <c r="J46" s="6"/>
      <c r="K46" s="6"/>
      <c r="L46" s="6"/>
      <c r="M46" s="6"/>
      <c r="N46" s="6"/>
      <c r="O46" s="6"/>
      <c r="P46" s="6"/>
      <c r="Q46" s="6"/>
      <c r="R46" s="6"/>
      <c r="S46" s="6"/>
      <c r="T46" s="6"/>
      <c r="U46" s="6"/>
      <c r="V46" s="6"/>
      <c r="W46" s="6"/>
      <c r="X46" s="6"/>
      <c r="Y46" s="6"/>
      <c r="Z46" s="7"/>
    </row>
    <row r="47" spans="1:31" ht="15" customHeight="1">
      <c r="A47" s="82"/>
      <c r="B47" s="83"/>
      <c r="C47" s="80"/>
      <c r="D47" s="81"/>
      <c r="E47" s="12"/>
      <c r="F47" s="6"/>
      <c r="G47" s="6"/>
      <c r="H47" s="6"/>
      <c r="I47" s="6"/>
      <c r="J47" s="6"/>
      <c r="K47" s="78" t="s">
        <v>61</v>
      </c>
      <c r="L47" s="78"/>
      <c r="M47" s="78"/>
      <c r="N47" s="78"/>
      <c r="O47" s="78"/>
      <c r="P47" s="78"/>
      <c r="Q47" s="78"/>
      <c r="R47" s="78"/>
      <c r="S47" s="78"/>
      <c r="T47" s="78"/>
      <c r="U47" s="78"/>
      <c r="V47" s="78"/>
      <c r="W47" s="78"/>
      <c r="X47" s="78"/>
      <c r="Y47" s="78"/>
      <c r="Z47" s="79"/>
    </row>
    <row r="48" spans="1:31" s="1" customFormat="1" ht="15" customHeight="1">
      <c r="A48" s="85"/>
      <c r="B48" s="86"/>
      <c r="C48" s="88"/>
      <c r="D48" s="90"/>
      <c r="E48" s="13"/>
      <c r="F48" s="14"/>
      <c r="G48" s="14"/>
      <c r="H48" s="14"/>
      <c r="I48" s="14"/>
      <c r="J48" s="14"/>
      <c r="K48" s="76" t="s">
        <v>54</v>
      </c>
      <c r="L48" s="76"/>
      <c r="M48" s="76"/>
      <c r="N48" s="76"/>
      <c r="O48" s="76"/>
      <c r="P48" s="76"/>
      <c r="Q48" s="76"/>
      <c r="R48" s="76"/>
      <c r="S48" s="76"/>
      <c r="T48" s="76"/>
      <c r="U48" s="76"/>
      <c r="V48" s="76"/>
      <c r="W48" s="76"/>
      <c r="X48" s="76"/>
      <c r="Y48" s="76"/>
      <c r="Z48" s="77"/>
      <c r="AA48" s="41"/>
      <c r="AB48" s="41"/>
      <c r="AC48" s="41"/>
      <c r="AD48" s="41"/>
    </row>
  </sheetData>
  <mergeCells count="215">
    <mergeCell ref="S15:Z15"/>
    <mergeCell ref="S32:Z32"/>
    <mergeCell ref="S29:Z29"/>
    <mergeCell ref="S27:Z27"/>
    <mergeCell ref="S24:Z24"/>
    <mergeCell ref="S22:Z22"/>
    <mergeCell ref="S20:Z20"/>
    <mergeCell ref="S17:Z17"/>
    <mergeCell ref="S31:T31"/>
    <mergeCell ref="U31:Z31"/>
    <mergeCell ref="A42:B42"/>
    <mergeCell ref="C42:D42"/>
    <mergeCell ref="A38:B38"/>
    <mergeCell ref="C38:D38"/>
    <mergeCell ref="E38:F38"/>
    <mergeCell ref="G38:H38"/>
    <mergeCell ref="E42:F42"/>
    <mergeCell ref="G42:H42"/>
    <mergeCell ref="S13:T13"/>
    <mergeCell ref="S19:T19"/>
    <mergeCell ref="E41:F41"/>
    <mergeCell ref="G41:H41"/>
    <mergeCell ref="K41:R41"/>
    <mergeCell ref="S39:Z39"/>
    <mergeCell ref="A40:B40"/>
    <mergeCell ref="S41:Z41"/>
    <mergeCell ref="A17:B17"/>
    <mergeCell ref="C17:D17"/>
    <mergeCell ref="E17:F17"/>
    <mergeCell ref="G17:H17"/>
    <mergeCell ref="K17:R17"/>
    <mergeCell ref="S37:T37"/>
    <mergeCell ref="U37:Z37"/>
    <mergeCell ref="K31:L31"/>
    <mergeCell ref="A46:B46"/>
    <mergeCell ref="C46:D46"/>
    <mergeCell ref="A47:B47"/>
    <mergeCell ref="C47:D47"/>
    <mergeCell ref="A48:B48"/>
    <mergeCell ref="C48:D48"/>
    <mergeCell ref="A44:B44"/>
    <mergeCell ref="C44:D44"/>
    <mergeCell ref="A45:B45"/>
    <mergeCell ref="C45:D45"/>
    <mergeCell ref="A41:B41"/>
    <mergeCell ref="C41:D41"/>
    <mergeCell ref="C36:D36"/>
    <mergeCell ref="E36:F36"/>
    <mergeCell ref="G36:H36"/>
    <mergeCell ref="K36:R36"/>
    <mergeCell ref="K35:R35"/>
    <mergeCell ref="S35:Z35"/>
    <mergeCell ref="K38:R38"/>
    <mergeCell ref="S38:Z38"/>
    <mergeCell ref="C40:D40"/>
    <mergeCell ref="E40:F40"/>
    <mergeCell ref="G40:H40"/>
    <mergeCell ref="K40:R40"/>
    <mergeCell ref="S40:Z40"/>
    <mergeCell ref="A39:B39"/>
    <mergeCell ref="C39:D39"/>
    <mergeCell ref="E39:F39"/>
    <mergeCell ref="G39:H39"/>
    <mergeCell ref="K39:R39"/>
    <mergeCell ref="C35:D35"/>
    <mergeCell ref="E35:F35"/>
    <mergeCell ref="G35:H35"/>
    <mergeCell ref="A36:B36"/>
    <mergeCell ref="A34:B34"/>
    <mergeCell ref="C34:D34"/>
    <mergeCell ref="E34:F34"/>
    <mergeCell ref="G34:H34"/>
    <mergeCell ref="K34:R34"/>
    <mergeCell ref="I34:J34"/>
    <mergeCell ref="I35:J35"/>
    <mergeCell ref="I36:J36"/>
    <mergeCell ref="A33:B33"/>
    <mergeCell ref="C33:D33"/>
    <mergeCell ref="E33:F33"/>
    <mergeCell ref="G33:H33"/>
    <mergeCell ref="K33:R33"/>
    <mergeCell ref="A35:B35"/>
    <mergeCell ref="A32:B32"/>
    <mergeCell ref="C32:D32"/>
    <mergeCell ref="E32:F32"/>
    <mergeCell ref="G32:H32"/>
    <mergeCell ref="K32:R32"/>
    <mergeCell ref="I32:J32"/>
    <mergeCell ref="I33:J33"/>
    <mergeCell ref="A30:B30"/>
    <mergeCell ref="C30:D30"/>
    <mergeCell ref="E30:F30"/>
    <mergeCell ref="G30:H30"/>
    <mergeCell ref="K30:R30"/>
    <mergeCell ref="M31:R31"/>
    <mergeCell ref="A29:B29"/>
    <mergeCell ref="C29:D29"/>
    <mergeCell ref="E29:F29"/>
    <mergeCell ref="G29:H29"/>
    <mergeCell ref="K29:R29"/>
    <mergeCell ref="I29:J29"/>
    <mergeCell ref="I30:J30"/>
    <mergeCell ref="A28:B28"/>
    <mergeCell ref="C28:D28"/>
    <mergeCell ref="E28:F28"/>
    <mergeCell ref="G28:H28"/>
    <mergeCell ref="K28:R28"/>
    <mergeCell ref="I28:J28"/>
    <mergeCell ref="A27:B27"/>
    <mergeCell ref="C27:D27"/>
    <mergeCell ref="E27:F27"/>
    <mergeCell ref="G27:H27"/>
    <mergeCell ref="K27:R27"/>
    <mergeCell ref="A26:B26"/>
    <mergeCell ref="C26:D26"/>
    <mergeCell ref="E26:F26"/>
    <mergeCell ref="G26:H26"/>
    <mergeCell ref="K26:R26"/>
    <mergeCell ref="I26:J26"/>
    <mergeCell ref="I27:J27"/>
    <mergeCell ref="A20:B20"/>
    <mergeCell ref="C20:D20"/>
    <mergeCell ref="A24:B24"/>
    <mergeCell ref="C24:D24"/>
    <mergeCell ref="E24:F24"/>
    <mergeCell ref="G24:H24"/>
    <mergeCell ref="K24:R24"/>
    <mergeCell ref="S25:T25"/>
    <mergeCell ref="M25:R25"/>
    <mergeCell ref="A23:B23"/>
    <mergeCell ref="C23:D23"/>
    <mergeCell ref="E23:F23"/>
    <mergeCell ref="G23:H23"/>
    <mergeCell ref="K23:R23"/>
    <mergeCell ref="K25:L25"/>
    <mergeCell ref="I18:J18"/>
    <mergeCell ref="I20:J20"/>
    <mergeCell ref="I21:J21"/>
    <mergeCell ref="I22:J22"/>
    <mergeCell ref="I23:J23"/>
    <mergeCell ref="I24:J24"/>
    <mergeCell ref="S18:Z18"/>
    <mergeCell ref="S21:Z21"/>
    <mergeCell ref="S23:Z23"/>
    <mergeCell ref="K19:L19"/>
    <mergeCell ref="M19:R19"/>
    <mergeCell ref="K18:R18"/>
    <mergeCell ref="I14:J14"/>
    <mergeCell ref="K13:L13"/>
    <mergeCell ref="M13:R13"/>
    <mergeCell ref="A16:B16"/>
    <mergeCell ref="C16:D16"/>
    <mergeCell ref="A22:B22"/>
    <mergeCell ref="C22:D22"/>
    <mergeCell ref="E22:F22"/>
    <mergeCell ref="G22:H22"/>
    <mergeCell ref="K22:R22"/>
    <mergeCell ref="A15:B15"/>
    <mergeCell ref="C15:D15"/>
    <mergeCell ref="E15:F15"/>
    <mergeCell ref="G15:H15"/>
    <mergeCell ref="K15:R15"/>
    <mergeCell ref="A21:B21"/>
    <mergeCell ref="C21:D21"/>
    <mergeCell ref="E21:F21"/>
    <mergeCell ref="G21:H21"/>
    <mergeCell ref="K21:R21"/>
    <mergeCell ref="A18:B18"/>
    <mergeCell ref="C18:D18"/>
    <mergeCell ref="E18:F18"/>
    <mergeCell ref="G18:H18"/>
    <mergeCell ref="A4:Y10"/>
    <mergeCell ref="E16:F16"/>
    <mergeCell ref="G16:H16"/>
    <mergeCell ref="K16:R16"/>
    <mergeCell ref="S16:Z16"/>
    <mergeCell ref="K20:R20"/>
    <mergeCell ref="I15:J15"/>
    <mergeCell ref="I16:J16"/>
    <mergeCell ref="I17:J17"/>
    <mergeCell ref="U19:Z19"/>
    <mergeCell ref="A14:B14"/>
    <mergeCell ref="C14:D14"/>
    <mergeCell ref="E14:F14"/>
    <mergeCell ref="G14:H14"/>
    <mergeCell ref="K14:R14"/>
    <mergeCell ref="S14:Z14"/>
    <mergeCell ref="A12:B12"/>
    <mergeCell ref="C12:D12"/>
    <mergeCell ref="E12:F12"/>
    <mergeCell ref="G12:H12"/>
    <mergeCell ref="K12:R12"/>
    <mergeCell ref="S12:Z12"/>
    <mergeCell ref="I12:J12"/>
    <mergeCell ref="U13:Z13"/>
    <mergeCell ref="K48:Z48"/>
    <mergeCell ref="K47:Z47"/>
    <mergeCell ref="E20:F20"/>
    <mergeCell ref="G20:H20"/>
    <mergeCell ref="S28:Z28"/>
    <mergeCell ref="S26:Z26"/>
    <mergeCell ref="S33:Z33"/>
    <mergeCell ref="S30:Z30"/>
    <mergeCell ref="K42:R42"/>
    <mergeCell ref="S42:Z42"/>
    <mergeCell ref="K37:L37"/>
    <mergeCell ref="M37:R37"/>
    <mergeCell ref="S36:Z36"/>
    <mergeCell ref="S34:Z34"/>
    <mergeCell ref="I41:J41"/>
    <mergeCell ref="U25:Z25"/>
    <mergeCell ref="I42:J42"/>
    <mergeCell ref="I38:J38"/>
    <mergeCell ref="I39:J39"/>
    <mergeCell ref="I40:J40"/>
  </mergeCells>
  <conditionalFormatting sqref="A13 C13 E13 G13 K13 S13 A19 C19 E19 G19 K19 S19 A25 C25 E25 G25 K25 S25 A31 C31 E31 G31 K31 S31 A37 C37 E37 G37 K37 S37 A43 C43 I19 I25 I31 I37">
    <cfRule type="expression" dxfId="3" priority="65">
      <formula>MONTH(A13)&lt;&gt;MONTH($A$4)</formula>
    </cfRule>
    <cfRule type="expression" dxfId="2" priority="66">
      <formula>OR(WEEKDAY(A13,1)=1,WEEKDAY(A13,1)=7)</formula>
    </cfRule>
  </conditionalFormatting>
  <conditionalFormatting sqref="I13">
    <cfRule type="expression" dxfId="1" priority="1">
      <formula>MONTH(I13)&lt;&gt;MONTH($A$4)</formula>
    </cfRule>
    <cfRule type="expression" dxfId="0" priority="2">
      <formula>OR(WEEKDAY(I13,1)=1,WEEKDAY(I13,1)=7)</formula>
    </cfRule>
  </conditionalFormatting>
  <hyperlinks>
    <hyperlink ref="K48" r:id="rId1" xr:uid="{00000000-0004-0000-0100-000000000000}"/>
    <hyperlink ref="K47:Z47" r:id="rId2" display="Calendar Templates by Vertex42" xr:uid="{00000000-0004-0000-0100-000001000000}"/>
    <hyperlink ref="K48:Z48" r:id="rId3" display="https://www.vertex42.com/calendars/" xr:uid="{00000000-0004-0000-0100-000002000000}"/>
    <hyperlink ref="AB13" r:id="rId4" xr:uid="{00000000-0004-0000-0100-000003000000}"/>
    <hyperlink ref="AB12" r:id="rId5" display="Calendar Templates by Vertex42.com" xr:uid="{00000000-0004-0000-0100-000004000000}"/>
    <hyperlink ref="AB13:AE13" r:id="rId6" display="https://www.vertex42.com/calendars/" xr:uid="{00000000-0004-0000-0100-000005000000}"/>
    <hyperlink ref="AB12:AE12" r:id="rId7" display="CALENDAR TEMPLATES by Vertex42.com" xr:uid="{00000000-0004-0000-0100-000006000000}"/>
  </hyperlinks>
  <printOptions horizontalCentered="1"/>
  <pageMargins left="0.5" right="0.5" top="0.25" bottom="0.25" header="0.25" footer="0.25"/>
  <pageSetup paperSize="9" scale="96"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4:Z48"/>
  <sheetViews>
    <sheetView showGridLines="0" zoomScale="64" zoomScaleNormal="64" workbookViewId="0">
      <selection activeCell="A4" sqref="A4:Y10"/>
    </sheetView>
  </sheetViews>
  <sheetFormatPr defaultColWidth="9.140625" defaultRowHeight="13.9"/>
  <cols>
    <col min="1" max="1" width="87.140625" style="18" customWidth="1"/>
    <col min="2" max="16384" width="9.140625" style="19"/>
  </cols>
  <sheetData>
    <row r="4" spans="1:25" ht="46.5" customHeight="1">
      <c r="A4" s="106" t="s">
        <v>53</v>
      </c>
      <c r="B4" s="106"/>
      <c r="C4" s="106"/>
      <c r="D4" s="106"/>
      <c r="E4" s="106"/>
      <c r="F4" s="106"/>
      <c r="G4" s="106"/>
      <c r="H4" s="106"/>
      <c r="I4" s="106"/>
      <c r="J4" s="106"/>
      <c r="K4" s="106"/>
      <c r="L4" s="106"/>
      <c r="M4" s="106"/>
      <c r="N4" s="106"/>
      <c r="O4" s="106"/>
      <c r="P4" s="106"/>
      <c r="Q4" s="106"/>
      <c r="R4" s="106"/>
      <c r="S4" s="106"/>
      <c r="T4" s="106"/>
      <c r="U4" s="106"/>
      <c r="V4" s="106"/>
      <c r="W4" s="106"/>
      <c r="X4" s="106"/>
      <c r="Y4" s="106"/>
    </row>
    <row r="5" spans="1:25" s="21" customFormat="1" ht="39"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Y5" s="106"/>
    </row>
    <row r="6" spans="1:25" s="20" customFormat="1" ht="13.5" customHeight="1">
      <c r="A6" s="106"/>
      <c r="B6" s="106"/>
      <c r="C6" s="106"/>
      <c r="D6" s="106"/>
      <c r="E6" s="106"/>
      <c r="F6" s="106"/>
      <c r="G6" s="106"/>
      <c r="H6" s="106"/>
      <c r="I6" s="106"/>
      <c r="J6" s="106"/>
      <c r="K6" s="106"/>
      <c r="L6" s="106"/>
      <c r="M6" s="106"/>
      <c r="N6" s="106"/>
      <c r="O6" s="106"/>
      <c r="P6" s="106"/>
      <c r="Q6" s="106"/>
      <c r="R6" s="106"/>
      <c r="S6" s="106"/>
      <c r="T6" s="106"/>
      <c r="U6" s="106"/>
      <c r="V6" s="106"/>
      <c r="W6" s="106"/>
      <c r="X6" s="106"/>
      <c r="Y6" s="106"/>
    </row>
    <row r="7" spans="1:25" ht="39" customHeight="1">
      <c r="A7" s="106"/>
      <c r="B7" s="106"/>
      <c r="C7" s="106"/>
      <c r="D7" s="106"/>
      <c r="E7" s="106"/>
      <c r="F7" s="106"/>
      <c r="G7" s="106"/>
      <c r="H7" s="106"/>
      <c r="I7" s="106"/>
      <c r="J7" s="106"/>
      <c r="K7" s="106"/>
      <c r="L7" s="106"/>
      <c r="M7" s="106"/>
      <c r="N7" s="106"/>
      <c r="O7" s="106"/>
      <c r="P7" s="106"/>
      <c r="Q7" s="106"/>
      <c r="R7" s="106"/>
      <c r="S7" s="106"/>
      <c r="T7" s="106"/>
      <c r="U7" s="106"/>
      <c r="V7" s="106"/>
      <c r="W7" s="106"/>
      <c r="X7" s="106"/>
      <c r="Y7" s="106"/>
    </row>
    <row r="8" spans="1:25" s="23" customFormat="1" ht="39" customHeight="1">
      <c r="A8" s="106"/>
      <c r="B8" s="106"/>
      <c r="C8" s="106"/>
      <c r="D8" s="106"/>
      <c r="E8" s="106"/>
      <c r="F8" s="106"/>
      <c r="G8" s="106"/>
      <c r="H8" s="106"/>
      <c r="I8" s="106"/>
      <c r="J8" s="106"/>
      <c r="K8" s="106"/>
      <c r="L8" s="106"/>
      <c r="M8" s="106"/>
      <c r="N8" s="106"/>
      <c r="O8" s="106"/>
      <c r="P8" s="106"/>
      <c r="Q8" s="106"/>
      <c r="R8" s="106"/>
      <c r="S8" s="106"/>
      <c r="T8" s="106"/>
      <c r="U8" s="106"/>
      <c r="V8" s="106"/>
      <c r="W8" s="106"/>
      <c r="X8" s="106"/>
      <c r="Y8" s="106"/>
    </row>
    <row r="9" spans="1:25" ht="409.5"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row>
    <row r="10" spans="1:25" ht="39" customHeigh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row>
    <row r="11" spans="1:25" s="23" customFormat="1" ht="25.9">
      <c r="A11" s="22" t="s">
        <v>62</v>
      </c>
    </row>
    <row r="12" spans="1:25" ht="14.45">
      <c r="A12" s="24" t="s">
        <v>63</v>
      </c>
    </row>
    <row r="13" spans="1:25" ht="30" customHeight="1">
      <c r="A13" s="26" t="s">
        <v>62</v>
      </c>
    </row>
    <row r="14" spans="1:25" ht="30" customHeight="1">
      <c r="A14" s="25"/>
    </row>
    <row r="15" spans="1:25" s="23" customFormat="1" ht="30" customHeight="1">
      <c r="A15" s="22" t="s">
        <v>64</v>
      </c>
    </row>
    <row r="16" spans="1:25" ht="20.100000000000001" customHeight="1">
      <c r="A16" s="24" t="s">
        <v>65</v>
      </c>
    </row>
    <row r="17" spans="1:1" ht="20.100000000000001" customHeight="1">
      <c r="A17" s="25"/>
    </row>
    <row r="18" spans="1:1" ht="20.100000000000001" customHeight="1">
      <c r="A18" s="24" t="s">
        <v>66</v>
      </c>
    </row>
    <row r="19" spans="1:1" ht="30" customHeight="1"/>
    <row r="20" spans="1:1" ht="30" customHeight="1"/>
    <row r="21" spans="1:1" ht="30" customHeight="1"/>
    <row r="22" spans="1:1" ht="30" customHeight="1"/>
    <row r="23" spans="1:1" ht="30" customHeight="1"/>
    <row r="24" spans="1:1" ht="30" customHeight="1"/>
    <row r="25" spans="1:1" ht="30" customHeight="1"/>
    <row r="26" spans="1:1" ht="30" customHeight="1"/>
    <row r="27" spans="1:1" ht="30" customHeight="1"/>
    <row r="28" spans="1:1" ht="30" customHeight="1"/>
    <row r="29" spans="1:1" ht="30" customHeight="1"/>
    <row r="30" spans="1:1" ht="30" customHeight="1"/>
    <row r="31" spans="1:1" ht="30" customHeight="1"/>
    <row r="32" spans="1:1" ht="30" customHeight="1"/>
    <row r="33" spans="11:26" ht="30" customHeight="1"/>
    <row r="34" spans="11:26" ht="30" customHeight="1"/>
    <row r="35" spans="11:26" ht="30" customHeight="1"/>
    <row r="36" spans="11:26" ht="30" customHeight="1"/>
    <row r="37" spans="11:26" ht="30" customHeight="1"/>
    <row r="38" spans="11:26" ht="30" customHeight="1"/>
    <row r="39" spans="11:26" ht="30" customHeight="1"/>
    <row r="40" spans="11:26" ht="30" customHeight="1"/>
    <row r="41" spans="11:26" ht="30" customHeight="1"/>
    <row r="42" spans="11:26" ht="30" customHeight="1"/>
    <row r="43" spans="11:26" ht="30" customHeight="1"/>
    <row r="44" spans="11:26" ht="30" customHeight="1"/>
    <row r="45" spans="11:26" ht="30" customHeight="1"/>
    <row r="46" spans="11:26" ht="30" customHeight="1"/>
    <row r="47" spans="11:26" ht="30" customHeight="1">
      <c r="K47" s="48"/>
      <c r="L47" s="48"/>
      <c r="M47" s="48"/>
      <c r="N47" s="48"/>
      <c r="O47" s="48"/>
      <c r="P47" s="48"/>
      <c r="Q47" s="48"/>
      <c r="R47" s="48"/>
      <c r="S47" s="48"/>
      <c r="T47" s="48"/>
      <c r="U47" s="48"/>
      <c r="V47" s="48"/>
      <c r="W47" s="48"/>
      <c r="X47" s="48"/>
      <c r="Y47" s="48"/>
      <c r="Z47" s="48"/>
    </row>
    <row r="48" spans="11:26" ht="30" customHeight="1">
      <c r="K48" s="48"/>
      <c r="L48" s="48"/>
      <c r="M48" s="48"/>
      <c r="N48" s="48"/>
      <c r="O48" s="48"/>
      <c r="P48" s="48"/>
      <c r="Q48" s="48"/>
      <c r="R48" s="48"/>
      <c r="S48" s="48"/>
      <c r="T48" s="48"/>
      <c r="U48" s="48"/>
      <c r="V48" s="48"/>
      <c r="W48" s="48"/>
      <c r="X48" s="48"/>
      <c r="Y48" s="48"/>
      <c r="Z48" s="48"/>
    </row>
  </sheetData>
  <mergeCells count="1">
    <mergeCell ref="A4:Y10"/>
  </mergeCells>
  <hyperlinks>
    <hyperlink ref="A13" r:id="rId1" xr:uid="{00000000-0004-0000-0200-000000000000}"/>
    <hyperlink ref="A4" r:id="rId2" xr:uid="{00000000-0004-0000-0200-000001000000}"/>
  </hyperlinks>
  <printOptions horizontalCentered="1"/>
  <pageMargins left="0.5" right="0.5" top="0.25" bottom="0.25" header="0.25" footer="0.25"/>
  <pageSetup paperSize="9"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408990C3-54E0-4BF2-A5C4-448E02859E2E}"/>
</file>

<file path=customXml/itemProps2.xml><?xml version="1.0" encoding="utf-8"?>
<ds:datastoreItem xmlns:ds="http://schemas.openxmlformats.org/officeDocument/2006/customXml" ds:itemID="{53395EAC-F90C-41D0-AF39-BF5E70504BBA}"/>
</file>

<file path=customXml/itemProps3.xml><?xml version="1.0" encoding="utf-8"?>
<ds:datastoreItem xmlns:ds="http://schemas.openxmlformats.org/officeDocument/2006/customXml" ds:itemID="{5F0ACC34-E2E2-40A1-9149-C94E5A0BE1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Acero Alvarez</dc:creator>
  <cp:keywords/>
  <dc:description/>
  <cp:lastModifiedBy/>
  <cp:revision/>
  <dcterms:created xsi:type="dcterms:W3CDTF">2013-07-26T17:53:33Z</dcterms:created>
  <dcterms:modified xsi:type="dcterms:W3CDTF">2025-11-12T15:09:05Z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