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gomezr\Downloads\"/>
    </mc:Choice>
  </mc:AlternateContent>
  <xr:revisionPtr revIDLastSave="0" documentId="8_{733FA762-FD87-4EC2-941A-68E03E18135F}" xr6:coauthVersionLast="36" xr6:coauthVersionMax="36" xr10:uidLastSave="{00000000-0000-0000-0000-000000000000}"/>
  <bookViews>
    <workbookView xWindow="0" yWindow="0" windowWidth="21600" windowHeight="9405" tabRatio="699" firstSheet="7" activeTab="10" xr2:uid="{00000000-000D-0000-FFFF-FFFF00000000}"/>
  </bookViews>
  <sheets>
    <sheet name="General" sheetId="2" r:id="rId1"/>
    <sheet name="Empresas" sheetId="17" r:id="rId2"/>
    <sheet name="Otros Aportantes" sheetId="25" r:id="rId3"/>
    <sheet name="Afiliados x CCF" sheetId="19" r:id="rId4"/>
    <sheet name="Afiliados CCF x Categ" sheetId="18" r:id="rId5"/>
    <sheet name="Afiliados x Categoria" sheetId="14" r:id="rId6"/>
    <sheet name="Afiliados CCF x Tipo Afil" sheetId="26" r:id="rId7"/>
    <sheet name="Afiliados x Tipo" sheetId="21" r:id="rId8"/>
    <sheet name="Personas a cargo" sheetId="22" r:id="rId9"/>
    <sheet name="Personas a cargo x CCFx Parent" sheetId="27" r:id="rId10"/>
    <sheet name="Personas a cargo x Parentesco" sheetId="8" r:id="rId11"/>
  </sheets>
  <calcPr calcId="191029"/>
</workbook>
</file>

<file path=xl/calcChain.xml><?xml version="1.0" encoding="utf-8"?>
<calcChain xmlns="http://schemas.openxmlformats.org/spreadsheetml/2006/main">
  <c r="N13" i="2" l="1"/>
  <c r="N10" i="2"/>
  <c r="N9" i="2"/>
  <c r="AH51" i="25" l="1"/>
  <c r="AI51" i="25"/>
  <c r="AG51" i="25"/>
  <c r="N8" i="2" l="1"/>
  <c r="N11" i="2" l="1"/>
  <c r="N12" i="2"/>
  <c r="M12" i="2" l="1"/>
  <c r="M13" i="2" s="1"/>
  <c r="L12" i="2"/>
  <c r="L13" i="2" s="1"/>
  <c r="K12" i="2"/>
  <c r="K13" i="2" s="1"/>
  <c r="J12" i="2"/>
  <c r="J13" i="2" s="1"/>
  <c r="I12" i="2"/>
  <c r="I13" i="2" s="1"/>
  <c r="H12" i="2"/>
  <c r="H13" i="2" s="1"/>
  <c r="G12" i="2"/>
  <c r="G13" i="2" s="1"/>
  <c r="F12" i="2"/>
  <c r="F13" i="2" s="1"/>
  <c r="E12" i="2"/>
  <c r="E13" i="2" s="1"/>
  <c r="D12" i="2"/>
  <c r="D13" i="2" s="1"/>
  <c r="M11" i="2"/>
  <c r="L11" i="2"/>
  <c r="K11" i="2"/>
  <c r="J11" i="2"/>
  <c r="I11" i="2"/>
  <c r="H11" i="2"/>
  <c r="G11" i="2"/>
  <c r="F11" i="2"/>
  <c r="E11" i="2"/>
  <c r="D11" i="2"/>
  <c r="M10" i="2"/>
  <c r="L10" i="2"/>
  <c r="K10" i="2"/>
  <c r="J10" i="2"/>
  <c r="I10" i="2"/>
  <c r="H10" i="2"/>
  <c r="G10" i="2"/>
  <c r="F10" i="2"/>
  <c r="E10" i="2"/>
  <c r="D10" i="2"/>
  <c r="M9" i="2"/>
  <c r="L9" i="2"/>
  <c r="K9" i="2"/>
  <c r="J9" i="2"/>
  <c r="I9" i="2"/>
  <c r="H9" i="2"/>
  <c r="G9" i="2"/>
  <c r="F9" i="2"/>
  <c r="E9" i="2"/>
  <c r="D9" i="2"/>
  <c r="M8" i="2"/>
  <c r="L8" i="2"/>
  <c r="K8" i="2"/>
  <c r="J8" i="2"/>
  <c r="I8" i="2"/>
  <c r="H8" i="2"/>
  <c r="G8" i="2"/>
  <c r="F8" i="2"/>
  <c r="E8" i="2"/>
  <c r="D8" i="2"/>
</calcChain>
</file>

<file path=xl/sharedStrings.xml><?xml version="1.0" encoding="utf-8"?>
<sst xmlns="http://schemas.openxmlformats.org/spreadsheetml/2006/main" count="1611" uniqueCount="129">
  <si>
    <t xml:space="preserve">Información Estadística </t>
  </si>
  <si>
    <t>Enero/2025</t>
  </si>
  <si>
    <t>Febrero/2025</t>
  </si>
  <si>
    <t>Marzo/2025</t>
  </si>
  <si>
    <t>Abril/2025</t>
  </si>
  <si>
    <t>Mayo/2025</t>
  </si>
  <si>
    <t>Junio/2025</t>
  </si>
  <si>
    <t>Julio/2025</t>
  </si>
  <si>
    <t>Agosto/2025</t>
  </si>
  <si>
    <t>Septiembre/2025</t>
  </si>
  <si>
    <t>Octubre/2025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</si>
  <si>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</si>
  <si>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</si>
  <si>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</si>
  <si>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</si>
  <si>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</si>
  <si>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</si>
  <si>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Consulta SIGER: 17-03-2025</t>
  </si>
  <si>
    <t>Consulta SIGER: 15-04-2025</t>
  </si>
  <si>
    <t>Consulta SIGER: 9-05-2025</t>
  </si>
  <si>
    <t>Consulta SIGER: 30-05-2025</t>
  </si>
  <si>
    <t>Consulta SIGER: 26-06-2025</t>
  </si>
  <si>
    <t>Consulta SIGER: 14-08-2025</t>
  </si>
  <si>
    <t>Consulta SIGER: 10-09-2025</t>
  </si>
  <si>
    <t>Consulta SIGER: 21-10-2025</t>
  </si>
  <si>
    <t>Consulta SIGER: 11-11-2025</t>
  </si>
  <si>
    <t>Consulta SIGER: 11-12-2025</t>
  </si>
  <si>
    <t>Fuente: Información suministrada por las Cajas de Compensación Familiar a la Superintendencia de Subsidio Familiar. 
Reporte SIGER – Información de 2025 en proceso de validación susceptible de modificación. Estadística.</t>
  </si>
  <si>
    <t>Mes del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</si>
  <si>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</si>
  <si>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</si>
  <si>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</si>
  <si>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</si>
  <si>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</si>
  <si>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</si>
  <si>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</si>
  <si>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</si>
  <si>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</si>
  <si>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</si>
  <si>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CCF</t>
  </si>
  <si>
    <t>CantidadEmpresas</t>
  </si>
  <si>
    <t>AporteMensual</t>
  </si>
  <si>
    <t>ValorReintegros</t>
  </si>
  <si>
    <t>Caja de Compensación Familiar - COMFENALCO ANTIOQUIA</t>
  </si>
  <si>
    <t>Caja de Compensación Familiar de Antioquia - COMFAMA</t>
  </si>
  <si>
    <t>Caja de Compensación Familiar - CAJACOPI ATLÁNTICO</t>
  </si>
  <si>
    <t>Caja de Compensación Familiar de Barranquilla - COMBARRANQUILLA</t>
  </si>
  <si>
    <t>Caja de Compensación Familiar COMFAMILIAR ATLÁNTICO</t>
  </si>
  <si>
    <t>Caja de Compensación Familiar de Fenalco - Andi COMFENALCO CARTAGENA</t>
  </si>
  <si>
    <t xml:space="preserve">Caja de Compensación Familiar de Cartagena y Bolívar - COMFAMILIAR </t>
  </si>
  <si>
    <t>Caja de Compensación Familiar de Boyacá - COMFABOY</t>
  </si>
  <si>
    <t>Caja de Compensación Familiar de Caldas - CONFA</t>
  </si>
  <si>
    <t>Caja de Compensación Familiar del Caquetá - COMFACA</t>
  </si>
  <si>
    <t>Caja de Compensación Familiar del Cauca - COMFACAUCA</t>
  </si>
  <si>
    <t>Caja de Compensación Familiar del Cesar - COMFACESAR</t>
  </si>
  <si>
    <t>Caja de Compensación Familiar de Córdoba - COMFACOR</t>
  </si>
  <si>
    <t>Caja de Compensación Familiar - CAFAM</t>
  </si>
  <si>
    <t>Caja Colombiana de Subsidio Familiar - COLSUBSIDIO</t>
  </si>
  <si>
    <t>Caja de Compensación Familiar - COMPENSAR</t>
  </si>
  <si>
    <t>Caja de Compensación Familiar de Cundinamarca - COMFACUNDI</t>
  </si>
  <si>
    <t>Caja de Compensación Familiar del Chocó - COMFACHOCÓ</t>
  </si>
  <si>
    <t>Caja de Compensación Familiar de La Guajira - COMFAGUAJIRA</t>
  </si>
  <si>
    <t>Caja de Compensación Familiar del Huila - COMFAMILIAR</t>
  </si>
  <si>
    <t>Caja de Compensación Familiar del Magdalena - CAJAMAG</t>
  </si>
  <si>
    <t>Caja de Compensación Familiar - COFREM</t>
  </si>
  <si>
    <t>Caja de Compensación Familiar de Nariño</t>
  </si>
  <si>
    <t>Caja de Compensación Familiar del Oriente Colombiano - COMFAORIENTE</t>
  </si>
  <si>
    <t>Caja de Compensación Familiar de Norte de Santander - COMFANORTE</t>
  </si>
  <si>
    <t>Caja de Compensación Familiar de Barrancabermeja - CAFABA</t>
  </si>
  <si>
    <t>Caja Santandereana de Subsidio Familiar - CAJASAN</t>
  </si>
  <si>
    <t>Caja de Compensación Familiar - COMFENALCO SANTANDER</t>
  </si>
  <si>
    <t>Caja de Compensación Familiar de Sucre - COMFASUCRE</t>
  </si>
  <si>
    <t>Caja de Compensación Familiar de Fenalco - COMFENALCO QUINDÍO</t>
  </si>
  <si>
    <t>Caja de Compensación Familiar de Risaralda - COMFAMILIAR RISARALDA</t>
  </si>
  <si>
    <t>Caja de Compensación Familiar del Sur del Tolima - CAFASUR</t>
  </si>
  <si>
    <t>Caja de Compensación Familiar del Tolima - COMFATOLIMA</t>
  </si>
  <si>
    <t>Caja de Compensación Familiar de Fenalco del Tolima - COMFENALCO</t>
  </si>
  <si>
    <t>Caja de Compensación Familiar del Valle del Cauca: COMFENALCO VALLE DELAGENTE</t>
  </si>
  <si>
    <t>Caja de Compensación Familiar del Valle del Cauca COMFAMILIAR ANDI - COMFANDI</t>
  </si>
  <si>
    <t>Caja de Compensación Familiar del Putumayo - COMFAMILIAR PUTUMAYO</t>
  </si>
  <si>
    <t>Caja de Compensación Familiar de San Andrés y Providencia Islas - CAJASAI</t>
  </si>
  <si>
    <t>Caja de Compensación Familiar del Amazonas - CAFAMAZ</t>
  </si>
  <si>
    <t>Caja de Compensación Familiar de Arauca -  COMFIAR</t>
  </si>
  <si>
    <t>Caja de Compensación Familiar Campesina - COMCAJA</t>
  </si>
  <si>
    <t>Caja de Compensación Familiar del Casanare - COMFACASANARE</t>
  </si>
  <si>
    <t>Total</t>
  </si>
  <si>
    <t>Tipo de aportante: Pensionado, Independiente, Facultativo</t>
  </si>
  <si>
    <t>Indicadores</t>
  </si>
  <si>
    <t>Cantidad Afiliados</t>
  </si>
  <si>
    <t>Categoría</t>
  </si>
  <si>
    <t>A</t>
  </si>
  <si>
    <t>B</t>
  </si>
  <si>
    <t>C</t>
  </si>
  <si>
    <t>CONVENIOS</t>
  </si>
  <si>
    <t>Consulta SIGER: 11-12-20265</t>
  </si>
  <si>
    <t>Tipo Afiliado</t>
  </si>
  <si>
    <t xml:space="preserve">DEPENDIENTES (NO INCLUYE: SERVICIO DOMÉSTICO NI MADRE COMUNITARIA) </t>
  </si>
  <si>
    <t xml:space="preserve">SERVICIO DOMÉSTICO </t>
  </si>
  <si>
    <t xml:space="preserve">MADRE COMUNITARIA </t>
  </si>
  <si>
    <t xml:space="preserve">PENSIONADOS APORTES 0.6% </t>
  </si>
  <si>
    <t xml:space="preserve">PENSIONADOS APORTES 2% </t>
  </si>
  <si>
    <t xml:space="preserve">INDEPENDIENTE APORTES 0.6% (NO INCLUYE TAXISTAS) </t>
  </si>
  <si>
    <t xml:space="preserve">INDEPENDIENTE APORTES 2% (NO INCLUYE TAXISTAS) </t>
  </si>
  <si>
    <t xml:space="preserve">FIDELIDAD </t>
  </si>
  <si>
    <t xml:space="preserve">DESAFILIADO CON DERECHO A SUBSIDIO </t>
  </si>
  <si>
    <t xml:space="preserve">PENSIONADOS CON EL 0% </t>
  </si>
  <si>
    <t xml:space="preserve">TAXISTAS </t>
  </si>
  <si>
    <t>DEPENDIENTE CATEGORÍA C CON DERECHO TEMPORAL A SUBSIDIO EN CUOTA MONETARIA.</t>
  </si>
  <si>
    <t xml:space="preserve">FACULTATIVOS(NO INCLUYE INDEPENDIENTES) </t>
  </si>
  <si>
    <t>COLOMBIANO RESIDENTE EN EL EXTRANJERO</t>
  </si>
  <si>
    <t>FIDELIDAD POR DESEMPLEO</t>
  </si>
  <si>
    <t>Cantidad Personas</t>
  </si>
  <si>
    <t>Parentesco</t>
  </si>
  <si>
    <t>HIJOS</t>
  </si>
  <si>
    <t>PADRES</t>
  </si>
  <si>
    <t>HERMANO</t>
  </si>
  <si>
    <t>HIJASTRO</t>
  </si>
  <si>
    <t>CÓNYUGE O COMPAÑERO (A) PERMANENTE</t>
  </si>
  <si>
    <t>DEPENDIENTES POR CUSTODIA LEGAL O JUDICIAL</t>
  </si>
  <si>
    <t>CÓNYUGES CUIDADORES LEY 2225/2022</t>
  </si>
  <si>
    <t>ABUELO/A (SOLO APLICA PARA FOVIS Y FONIÑEZ)</t>
  </si>
  <si>
    <t>PADRES ADOPTIVOS (SOLO APLICA PARA FOVIS)</t>
  </si>
  <si>
    <t>BISABUELO/A (SOLO APLICA PARA FOVIS Y FONIÑEZ)</t>
  </si>
  <si>
    <t>Consulta SIGER: 21-01-2026</t>
  </si>
  <si>
    <t>Noviembre</t>
  </si>
  <si>
    <t>Noviembre/2025</t>
  </si>
  <si>
    <t>Consulta SIGER: 22-01-2026</t>
  </si>
  <si>
    <t>Consulta SIGER: 23-01-2026</t>
  </si>
  <si>
    <t>Consulta SIGER: 26-01-2026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</si>
</sst>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_);\(#,##0\)"/>
  </numFmts>
  <fonts count="17">
    <font>
      <sz val="10"/>
      <color rgb="FF000000"/>
      <name val="Arial"/>
      <charset val="134"/>
    </font>
    <font>
      <sz val="7"/>
      <color rgb="FF000000"/>
      <name val="Arial"/>
      <charset val="134"/>
    </font>
    <font>
      <sz val="8"/>
      <color rgb="FF000000"/>
      <name val="Tahoma"/>
      <charset val="134"/>
    </font>
    <font>
      <b/>
      <sz val="8"/>
      <color rgb="FF0B428E"/>
      <name val="Arial"/>
      <charset val="134"/>
    </font>
    <font>
      <sz val="8"/>
      <color rgb="FF25396E"/>
      <name val="Arial"/>
      <charset val="134"/>
    </font>
    <font>
      <sz val="8"/>
      <color rgb="FF000000"/>
      <name val="Arial"/>
      <charset val="134"/>
    </font>
    <font>
      <sz val="9"/>
      <color rgb="FF000000"/>
      <name val="Arial"/>
      <charset val="134"/>
    </font>
    <font>
      <b/>
      <sz val="10"/>
      <color rgb="FF000000"/>
      <name val="Arial"/>
      <charset val="134"/>
    </font>
    <font>
      <sz val="18"/>
      <color rgb="FF000000"/>
      <name val="Tahoma"/>
      <charset val="134"/>
    </font>
    <font>
      <b/>
      <sz val="8"/>
      <color rgb="FF000000"/>
      <name val="Tahoma"/>
      <charset val="134"/>
    </font>
    <font>
      <sz val="14"/>
      <color rgb="FF000000"/>
      <name val="Arial"/>
      <charset val="134"/>
    </font>
    <font>
      <b/>
      <sz val="11"/>
      <color rgb="FF0B428E"/>
      <name val="Arial"/>
      <charset val="134"/>
    </font>
    <font>
      <sz val="11"/>
      <color rgb="FF25396E"/>
      <name val="Arial"/>
      <charset val="134"/>
    </font>
    <font>
      <sz val="11"/>
      <color rgb="FF000000"/>
      <name val="Arial"/>
      <charset val="134"/>
    </font>
    <font>
      <sz val="10"/>
      <color rgb="FF000000"/>
      <name val="Arial"/>
      <charset val="134"/>
    </font>
    <font>
      <b/>
      <sz val="8"/>
      <color rgb="FF0B428E"/>
      <name val="Arial"/>
    </font>
    <font>
      <sz val="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FDFDF"/>
      </patternFill>
    </fill>
    <fill>
      <patternFill patternType="solid">
        <fgColor rgb="FFFFFFFF"/>
      </patternFill>
    </fill>
    <fill>
      <patternFill patternType="solid">
        <fgColor rgb="FFF0F0F0"/>
      </patternFill>
    </fill>
  </fills>
  <borders count="16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theme="0" tint="-0.249977111117893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rgb="FFC0C0C0"/>
      </left>
      <right style="thin">
        <color theme="0" tint="-0.249977111117893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12">
    <xf numFmtId="0" fontId="0" fillId="0" borderId="0" xfId="0"/>
    <xf numFmtId="0" fontId="14" fillId="0" borderId="0" xfId="1" applyAlignment="1">
      <alignment horizontal="center" vertical="center"/>
    </xf>
    <xf numFmtId="0" fontId="14" fillId="2" borderId="0" xfId="1" applyFill="1"/>
    <xf numFmtId="37" fontId="5" fillId="4" borderId="2" xfId="0" applyNumberFormat="1" applyFont="1" applyFill="1" applyBorder="1" applyAlignment="1">
      <alignment horizontal="center" vertical="center" wrapText="1"/>
    </xf>
    <xf numFmtId="37" fontId="5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4" fillId="0" borderId="0" xfId="1" applyAlignment="1">
      <alignment horizontal="left" vertical="center"/>
    </xf>
    <xf numFmtId="0" fontId="6" fillId="0" borderId="0" xfId="0" applyFont="1" applyAlignment="1">
      <alignment vertical="center" wrapText="1"/>
    </xf>
    <xf numFmtId="37" fontId="5" fillId="4" borderId="2" xfId="0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37" fontId="5" fillId="4" borderId="5" xfId="0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4" fillId="2" borderId="0" xfId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/>
    <xf numFmtId="0" fontId="10" fillId="0" borderId="0" xfId="1" applyFont="1"/>
    <xf numFmtId="0" fontId="14" fillId="2" borderId="0" xfId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7" fillId="2" borderId="0" xfId="1" applyFont="1" applyFill="1"/>
    <xf numFmtId="0" fontId="5" fillId="2" borderId="0" xfId="1" applyFont="1" applyFill="1" applyAlignment="1">
      <alignment vertical="center"/>
    </xf>
    <xf numFmtId="0" fontId="5" fillId="0" borderId="0" xfId="1" applyFont="1" applyAlignment="1">
      <alignment horizontal="left" vertical="center" wrapText="1"/>
    </xf>
    <xf numFmtId="0" fontId="14" fillId="2" borderId="0" xfId="1" applyFill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7" fontId="14" fillId="0" borderId="0" xfId="1" applyNumberFormat="1" applyAlignment="1">
      <alignment vertical="center"/>
    </xf>
    <xf numFmtId="0" fontId="2" fillId="0" borderId="0" xfId="0" applyFont="1" applyAlignment="1">
      <alignment vertical="center" wrapText="1"/>
    </xf>
    <xf numFmtId="0" fontId="14" fillId="0" borderId="0" xfId="1" applyAlignment="1">
      <alignment vertical="center" wrapText="1"/>
    </xf>
    <xf numFmtId="0" fontId="14" fillId="0" borderId="0" xfId="1" applyAlignment="1">
      <alignment horizontal="right" vertical="center"/>
    </xf>
    <xf numFmtId="0" fontId="2" fillId="0" borderId="0" xfId="1" applyFont="1" applyAlignment="1">
      <alignment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7" fillId="0" borderId="0" xfId="0" applyFont="1" applyAlignment="1">
      <alignment vertical="center"/>
    </xf>
    <xf numFmtId="165" fontId="16" fillId="7" borderId="2" xfId="0" applyNumberFormat="1" applyFont="1" applyFill="1" applyBorder="1" applyAlignment="1">
      <alignment horizontal="center" vertical="center" wrapText="1"/>
    </xf>
    <xf numFmtId="0" fontId="14" fillId="2" borderId="0" xfId="1" applyFill="1" applyAlignment="1">
      <alignment horizontal="right" vertical="center"/>
    </xf>
    <xf numFmtId="37" fontId="14" fillId="2" borderId="0" xfId="1" applyNumberFormat="1" applyFill="1" applyAlignment="1">
      <alignment horizontal="right" vertical="center"/>
    </xf>
    <xf numFmtId="0" fontId="5" fillId="0" borderId="0" xfId="1" applyFont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37" fontId="3" fillId="5" borderId="2" xfId="0" applyNumberFormat="1" applyFont="1" applyFill="1" applyBorder="1" applyAlignment="1">
      <alignment horizontal="center" vertical="center"/>
    </xf>
    <xf numFmtId="37" fontId="3" fillId="5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7" fontId="0" fillId="0" borderId="0" xfId="0" applyNumberFormat="1" applyAlignment="1">
      <alignment horizontal="center" vertical="center"/>
    </xf>
    <xf numFmtId="165" fontId="15" fillId="8" borderId="2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37" fontId="5" fillId="4" borderId="2" xfId="0" applyNumberFormat="1" applyFont="1" applyFill="1" applyBorder="1" applyAlignment="1">
      <alignment horizontal="center" vertical="center"/>
    </xf>
    <xf numFmtId="37" fontId="5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3" fillId="5" borderId="5" xfId="0" applyNumberFormat="1" applyFont="1" applyFill="1" applyBorder="1" applyAlignment="1">
      <alignment horizontal="center" vertical="center" wrapText="1"/>
    </xf>
    <xf numFmtId="0" fontId="14" fillId="2" borderId="0" xfId="1" applyFill="1" applyBorder="1" applyAlignment="1">
      <alignment horizontal="center" vertical="center"/>
    </xf>
    <xf numFmtId="0" fontId="14" fillId="2" borderId="0" xfId="1" applyFill="1" applyAlignment="1">
      <alignment horizontal="center"/>
    </xf>
    <xf numFmtId="37" fontId="5" fillId="4" borderId="6" xfId="0" applyNumberFormat="1" applyFont="1" applyFill="1" applyBorder="1" applyAlignment="1">
      <alignment horizontal="center" vertical="center"/>
    </xf>
    <xf numFmtId="37" fontId="5" fillId="4" borderId="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14" fillId="2" borderId="0" xfId="1" applyFill="1" applyBorder="1"/>
    <xf numFmtId="0" fontId="11" fillId="5" borderId="11" xfId="1" applyFont="1" applyFill="1" applyBorder="1" applyAlignment="1">
      <alignment horizontal="center" vertical="center"/>
    </xf>
    <xf numFmtId="49" fontId="11" fillId="5" borderId="11" xfId="1" applyNumberFormat="1" applyFont="1" applyFill="1" applyBorder="1" applyAlignment="1">
      <alignment horizontal="center" vertical="center"/>
    </xf>
    <xf numFmtId="49" fontId="11" fillId="5" borderId="11" xfId="1" applyNumberFormat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2" borderId="11" xfId="1" applyFont="1" applyFill="1" applyBorder="1" applyAlignment="1">
      <alignment horizontal="left" vertical="center" wrapText="1"/>
    </xf>
    <xf numFmtId="3" fontId="11" fillId="5" borderId="11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/>
    </xf>
    <xf numFmtId="164" fontId="13" fillId="0" borderId="11" xfId="1" applyNumberFormat="1" applyFont="1" applyBorder="1" applyAlignment="1">
      <alignment horizontal="center" vertical="center"/>
    </xf>
    <xf numFmtId="164" fontId="13" fillId="2" borderId="11" xfId="1" applyNumberFormat="1" applyFont="1" applyFill="1" applyBorder="1" applyAlignment="1">
      <alignment horizontal="center" vertical="center"/>
    </xf>
    <xf numFmtId="0" fontId="14" fillId="2" borderId="0" xfId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Normal" xfId="0" builtinId="0"/>
    <cellStyle name="Normal 2" xfId="1" xr:uid="{00000000-0005-0000-0000-000031000000}"/>
    <cellStyle name="Normal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638176</xdr:colOff>
      <xdr:row>0</xdr:row>
      <xdr:rowOff>152400</xdr:rowOff>
    </xdr:from>
    <xdr:to>
      <xdr:col>5</xdr:col>
      <xdr:colOff>552797</xdr:colOff>
      <xdr:row>4</xdr:row>
      <xdr:rowOff>55246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8100" y="152400"/>
          <a:ext cx="165735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0</xdr:rowOff>
    </xdr:from>
    <xdr:to>
      <xdr:col>2</xdr:col>
      <xdr:colOff>1885950</xdr:colOff>
      <xdr:row>5</xdr:row>
      <xdr:rowOff>38100</xdr:rowOff>
    </xdr:to>
    <xdr:pic>
      <xdr:nvPicPr>
        <xdr:cNvPr id="9" name="Imagen 8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447675" y="0"/>
          <a:ext cx="175260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252846</xdr:colOff>
      <xdr:row>0</xdr:row>
      <xdr:rowOff>114300</xdr:rowOff>
    </xdr:from>
    <xdr:ext cx="1760394" cy="783648"/>
    <xdr:pic>
      <xdr:nvPicPr>
        <xdr:cNvPr id="2" name="Imagen 1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757555" y="114300"/>
          <a:ext cx="1760220" cy="7835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3835977</xdr:colOff>
      <xdr:row>0</xdr:row>
      <xdr:rowOff>268432</xdr:rowOff>
    </xdr:from>
    <xdr:ext cx="1874693" cy="573232"/>
    <xdr:pic>
      <xdr:nvPicPr>
        <xdr:cNvPr id="3" name="Imagen 2" descr="Ministerio del Trabaj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5790" y="267970"/>
          <a:ext cx="1874520" cy="5734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34636</xdr:rowOff>
    </xdr:from>
    <xdr:to>
      <xdr:col>1</xdr:col>
      <xdr:colOff>1924917</xdr:colOff>
      <xdr:row>5</xdr:row>
      <xdr:rowOff>60612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382270" y="34290"/>
          <a:ext cx="1751965" cy="749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147205</xdr:rowOff>
    </xdr:from>
    <xdr:to>
      <xdr:col>3</xdr:col>
      <xdr:colOff>624956</xdr:colOff>
      <xdr:row>5</xdr:row>
      <xdr:rowOff>0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90545" y="146685"/>
          <a:ext cx="1457325" cy="577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3373583</xdr:colOff>
      <xdr:row>1</xdr:row>
      <xdr:rowOff>43296</xdr:rowOff>
    </xdr:from>
    <xdr:to>
      <xdr:col>2</xdr:col>
      <xdr:colOff>706813</xdr:colOff>
      <xdr:row>5</xdr:row>
      <xdr:rowOff>58882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2200" y="186055"/>
          <a:ext cx="1535430" cy="577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228599</xdr:colOff>
      <xdr:row>0</xdr:row>
      <xdr:rowOff>76200</xdr:rowOff>
    </xdr:from>
    <xdr:to>
      <xdr:col>1</xdr:col>
      <xdr:colOff>1849754</xdr:colOff>
      <xdr:row>6</xdr:row>
      <xdr:rowOff>3464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227965" y="76200"/>
          <a:ext cx="18764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3590925</xdr:colOff>
      <xdr:row>0</xdr:row>
      <xdr:rowOff>147205</xdr:rowOff>
    </xdr:from>
    <xdr:to>
      <xdr:col>3</xdr:col>
      <xdr:colOff>75854</xdr:colOff>
      <xdr:row>4</xdr:row>
      <xdr:rowOff>114300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95725" y="146685"/>
          <a:ext cx="180276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0</xdr:row>
      <xdr:rowOff>76200</xdr:rowOff>
    </xdr:from>
    <xdr:to>
      <xdr:col>1</xdr:col>
      <xdr:colOff>1676400</xdr:colOff>
      <xdr:row>5</xdr:row>
      <xdr:rowOff>173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228600" y="76200"/>
          <a:ext cx="17526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3023753</xdr:colOff>
      <xdr:row>1</xdr:row>
      <xdr:rowOff>103909</xdr:rowOff>
    </xdr:from>
    <xdr:to>
      <xdr:col>3</xdr:col>
      <xdr:colOff>550936</xdr:colOff>
      <xdr:row>4</xdr:row>
      <xdr:rowOff>130752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3285" y="265430"/>
          <a:ext cx="1551305" cy="502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60614</xdr:colOff>
      <xdr:row>0</xdr:row>
      <xdr:rowOff>147205</xdr:rowOff>
    </xdr:from>
    <xdr:to>
      <xdr:col>2</xdr:col>
      <xdr:colOff>1810616</xdr:colOff>
      <xdr:row>4</xdr:row>
      <xdr:rowOff>250074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460375" y="146685"/>
          <a:ext cx="175006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270164</xdr:colOff>
      <xdr:row>0</xdr:row>
      <xdr:rowOff>129887</xdr:rowOff>
    </xdr:from>
    <xdr:to>
      <xdr:col>4</xdr:col>
      <xdr:colOff>545696</xdr:colOff>
      <xdr:row>4</xdr:row>
      <xdr:rowOff>22167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0325" y="129540"/>
          <a:ext cx="1845310" cy="543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372340</xdr:colOff>
      <xdr:row>0</xdr:row>
      <xdr:rowOff>86592</xdr:rowOff>
    </xdr:from>
    <xdr:to>
      <xdr:col>1</xdr:col>
      <xdr:colOff>2115935</xdr:colOff>
      <xdr:row>4</xdr:row>
      <xdr:rowOff>133697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600710" y="86360"/>
          <a:ext cx="1747520" cy="690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29308</xdr:colOff>
      <xdr:row>1</xdr:row>
      <xdr:rowOff>81929</xdr:rowOff>
    </xdr:from>
    <xdr:to>
      <xdr:col>5</xdr:col>
      <xdr:colOff>33809</xdr:colOff>
      <xdr:row>4</xdr:row>
      <xdr:rowOff>116565</xdr:rowOff>
    </xdr:to>
    <xdr:pic>
      <xdr:nvPicPr>
        <xdr:cNvPr id="9" name="Imagen 8" descr="Ministerio del Trabaj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3910" y="243840"/>
          <a:ext cx="1644015" cy="520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129884</xdr:colOff>
      <xdr:row>0</xdr:row>
      <xdr:rowOff>155865</xdr:rowOff>
    </xdr:from>
    <xdr:to>
      <xdr:col>1</xdr:col>
      <xdr:colOff>516427</xdr:colOff>
      <xdr:row>4</xdr:row>
      <xdr:rowOff>130753</xdr:rowOff>
    </xdr:to>
    <xdr:pic>
      <xdr:nvPicPr>
        <xdr:cNvPr id="10" name="Imagen 9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129540" y="155575"/>
          <a:ext cx="1754505" cy="612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0</xdr:row>
      <xdr:rowOff>152400</xdr:rowOff>
    </xdr:from>
    <xdr:to>
      <xdr:col>2</xdr:col>
      <xdr:colOff>60644</xdr:colOff>
      <xdr:row>5</xdr:row>
      <xdr:rowOff>94557</xdr:rowOff>
    </xdr:to>
    <xdr:pic>
      <xdr:nvPicPr>
        <xdr:cNvPr id="2" name="Imagen 1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1190625" y="152400"/>
          <a:ext cx="1753870" cy="79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758709</xdr:colOff>
      <xdr:row>5</xdr:row>
      <xdr:rowOff>51</xdr:rowOff>
    </xdr:to>
    <xdr:pic>
      <xdr:nvPicPr>
        <xdr:cNvPr id="3" name="Imagen 2" descr="Ministerio del Trabaj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4270" y="285750"/>
          <a:ext cx="1594485" cy="553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1</xdr:col>
      <xdr:colOff>2153690</xdr:colOff>
      <xdr:row>5</xdr:row>
      <xdr:rowOff>15240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581025" y="19050"/>
          <a:ext cx="1751330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438150</xdr:colOff>
      <xdr:row>1</xdr:row>
      <xdr:rowOff>38100</xdr:rowOff>
    </xdr:from>
    <xdr:to>
      <xdr:col>4</xdr:col>
      <xdr:colOff>665884</xdr:colOff>
      <xdr:row>5</xdr:row>
      <xdr:rowOff>0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3350" y="200025"/>
          <a:ext cx="19526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2</xdr:col>
      <xdr:colOff>1926995</xdr:colOff>
      <xdr:row>5</xdr:row>
      <xdr:rowOff>72736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638175" y="0"/>
          <a:ext cx="1751330" cy="796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3476626</xdr:colOff>
      <xdr:row>0</xdr:row>
      <xdr:rowOff>95251</xdr:rowOff>
    </xdr:from>
    <xdr:to>
      <xdr:col>4</xdr:col>
      <xdr:colOff>134938</xdr:colOff>
      <xdr:row>4</xdr:row>
      <xdr:rowOff>95251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3825" y="95250"/>
          <a:ext cx="16859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4506668294322"/>
  </sheetPr>
  <dimension ref="C6:CE19"/>
  <sheetViews>
    <sheetView topLeftCell="C1" zoomScale="110" zoomScaleNormal="110" workbookViewId="0">
      <pane xSplit="1" ySplit="7" topLeftCell="F8" activePane="bottomRight" state="frozen"/>
      <selection activeCell="C1" sqref="C1"/>
      <selection pane="topRight" activeCell="D1" sqref="D1"/>
      <selection pane="bottomLeft" activeCell="C8" sqref="C8"/>
      <selection pane="bottomRight" activeCell="N8" sqref="N8"/>
    </sheetView>
  </sheetViews>
  <sheetFormatPr baseColWidth="10" defaultColWidth="11.5703125" defaultRowHeight="12.75"/>
  <cols>
    <col min="1" max="1" width="4.5703125" style="2" customWidth="1"/>
    <col min="2" max="2" width="0.28515625" style="2" customWidth="1"/>
    <col min="3" max="3" width="43.42578125" style="2" customWidth="1"/>
    <col min="4" max="4" width="12.7109375" style="74" bestFit="1" customWidth="1"/>
    <col min="5" max="5" width="13.7109375" style="74" bestFit="1" customWidth="1"/>
    <col min="6" max="10" width="12.7109375" style="74" bestFit="1" customWidth="1"/>
    <col min="11" max="11" width="13.28515625" style="74" bestFit="1" customWidth="1"/>
    <col min="12" max="12" width="12.7109375" style="74" bestFit="1" customWidth="1"/>
    <col min="13" max="13" width="13.7109375" style="74" customWidth="1"/>
    <col min="14" max="14" width="12.7109375" style="74" bestFit="1" customWidth="1"/>
    <col min="15" max="15" width="13.42578125" style="2" customWidth="1"/>
    <col min="16" max="16384" width="11.5703125" style="2"/>
  </cols>
  <sheetData>
    <row r="6" spans="3:83">
      <c r="C6" s="79"/>
    </row>
    <row r="7" spans="3:83" s="23" customFormat="1" ht="30">
      <c r="C7" s="80" t="s">
        <v>0</v>
      </c>
      <c r="D7" s="81" t="s">
        <v>1</v>
      </c>
      <c r="E7" s="81" t="s">
        <v>2</v>
      </c>
      <c r="F7" s="81" t="s">
        <v>3</v>
      </c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2" t="s">
        <v>9</v>
      </c>
      <c r="M7" s="82" t="s">
        <v>10</v>
      </c>
      <c r="N7" s="82" t="s">
        <v>125</v>
      </c>
    </row>
    <row r="8" spans="3:83" s="24" customFormat="1" ht="18">
      <c r="C8" s="83" t="s">
        <v>11</v>
      </c>
      <c r="D8" s="88">
        <f>+Empresas!C52</f>
        <v>818299</v>
      </c>
      <c r="E8" s="88">
        <f>+Empresas!F52</f>
        <v>822995</v>
      </c>
      <c r="F8" s="88">
        <f>+Empresas!I52</f>
        <v>826605</v>
      </c>
      <c r="G8" s="88">
        <f>+Empresas!L52</f>
        <v>829242</v>
      </c>
      <c r="H8" s="88">
        <f>+Empresas!O52</f>
        <v>831338</v>
      </c>
      <c r="I8" s="88">
        <f>+Empresas!R52</f>
        <v>831707</v>
      </c>
      <c r="J8" s="88">
        <f>+Empresas!U52</f>
        <v>834817</v>
      </c>
      <c r="K8" s="88">
        <f>+Empresas!X52</f>
        <v>838734</v>
      </c>
      <c r="L8" s="88">
        <f>+Empresas!AA52</f>
        <v>843691</v>
      </c>
      <c r="M8" s="88">
        <f>+Empresas!AD52</f>
        <v>847065</v>
      </c>
      <c r="N8" s="88">
        <f>Empresas!AG52</f>
        <v>848813</v>
      </c>
      <c r="O8" s="26"/>
      <c r="P8" s="26"/>
      <c r="Q8" s="26"/>
    </row>
    <row r="9" spans="3:83" s="25" customFormat="1" ht="18">
      <c r="C9" s="84" t="s">
        <v>12</v>
      </c>
      <c r="D9" s="88">
        <f>+'Otros Aportantes'!C51</f>
        <v>529851</v>
      </c>
      <c r="E9" s="88">
        <f>+'Otros Aportantes'!F51</f>
        <v>541513</v>
      </c>
      <c r="F9" s="88">
        <f>+'Otros Aportantes'!I51</f>
        <v>554022</v>
      </c>
      <c r="G9" s="88">
        <f>+'Otros Aportantes'!L51</f>
        <v>546342</v>
      </c>
      <c r="H9" s="88">
        <f>+'Otros Aportantes'!O51</f>
        <v>571354</v>
      </c>
      <c r="I9" s="88">
        <f>+'Otros Aportantes'!R51</f>
        <v>575938</v>
      </c>
      <c r="J9" s="88">
        <f>+'Otros Aportantes'!U51</f>
        <v>583778</v>
      </c>
      <c r="K9" s="88">
        <f>+'Otros Aportantes'!X51</f>
        <v>590215</v>
      </c>
      <c r="L9" s="88">
        <f>+'Otros Aportantes'!AA51</f>
        <v>602112</v>
      </c>
      <c r="M9" s="88">
        <f>+'Otros Aportantes'!AD51</f>
        <v>613204</v>
      </c>
      <c r="N9" s="88">
        <f>+'Otros Aportantes'!AG51</f>
        <v>615680</v>
      </c>
      <c r="O9" s="26"/>
      <c r="P9" s="2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3:83" s="87" customFormat="1" ht="18">
      <c r="C10" s="80" t="s">
        <v>13</v>
      </c>
      <c r="D10" s="86">
        <f t="shared" ref="D10:E10" si="0">+D8+D9</f>
        <v>1348150</v>
      </c>
      <c r="E10" s="86">
        <f t="shared" si="0"/>
        <v>1364508</v>
      </c>
      <c r="F10" s="86">
        <f t="shared" ref="F10:G10" si="1">+F8+F9</f>
        <v>1380627</v>
      </c>
      <c r="G10" s="86">
        <f t="shared" si="1"/>
        <v>1375584</v>
      </c>
      <c r="H10" s="86">
        <f t="shared" ref="H10:I10" si="2">+H8+H9</f>
        <v>1402692</v>
      </c>
      <c r="I10" s="86">
        <f t="shared" si="2"/>
        <v>1407645</v>
      </c>
      <c r="J10" s="86">
        <f t="shared" ref="J10:K10" si="3">+J8+J9</f>
        <v>1418595</v>
      </c>
      <c r="K10" s="86">
        <f t="shared" si="3"/>
        <v>1428949</v>
      </c>
      <c r="L10" s="86">
        <f t="shared" ref="L10" si="4">+L8+L9</f>
        <v>1445803</v>
      </c>
      <c r="M10" s="86">
        <f>+M8+M9</f>
        <v>1460269</v>
      </c>
      <c r="N10" s="86">
        <f>+N8+N9</f>
        <v>1464493</v>
      </c>
    </row>
    <row r="11" spans="3:83" s="24" customFormat="1" ht="18">
      <c r="C11" s="84" t="s">
        <v>14</v>
      </c>
      <c r="D11" s="88">
        <f>+'Afiliados x CCF'!D50</f>
        <v>10380836</v>
      </c>
      <c r="E11" s="88">
        <f>+'Afiliados x CCF'!E50</f>
        <v>10496974</v>
      </c>
      <c r="F11" s="88">
        <f>+'Afiliados x CCF'!F50</f>
        <v>10578923</v>
      </c>
      <c r="G11" s="88">
        <f>+'Afiliados x CCF'!G50</f>
        <v>10631589</v>
      </c>
      <c r="H11" s="88">
        <f>+'Afiliados x CCF'!H50</f>
        <v>10678816</v>
      </c>
      <c r="I11" s="88">
        <f>+'Afiliados x CCF'!I50</f>
        <v>10647118</v>
      </c>
      <c r="J11" s="88">
        <f>+'Afiliados x CCF'!J50</f>
        <v>10737247</v>
      </c>
      <c r="K11" s="88">
        <f>+'Afiliados x CCF'!K50</f>
        <v>10836184</v>
      </c>
      <c r="L11" s="88">
        <f>+'Afiliados x CCF'!L50</f>
        <v>10916662</v>
      </c>
      <c r="M11" s="88">
        <f>+'Afiliados x CCF'!M50</f>
        <v>10975965</v>
      </c>
      <c r="N11" s="88">
        <f>+'Afiliados x CCF'!N50</f>
        <v>10969299</v>
      </c>
    </row>
    <row r="12" spans="3:83" s="24" customFormat="1" ht="18">
      <c r="C12" s="85" t="s">
        <v>15</v>
      </c>
      <c r="D12" s="89">
        <f>+'Personas a cargo'!D51</f>
        <v>9880334</v>
      </c>
      <c r="E12" s="89">
        <f>+'Personas a cargo'!E51</f>
        <v>9870707</v>
      </c>
      <c r="F12" s="89">
        <f>+'Personas a cargo'!F51</f>
        <v>9857114</v>
      </c>
      <c r="G12" s="89">
        <f>+'Personas a cargo'!G51</f>
        <v>9946090</v>
      </c>
      <c r="H12" s="89">
        <f>+'Personas a cargo'!H51</f>
        <v>9996011</v>
      </c>
      <c r="I12" s="89">
        <f>+'Personas a cargo'!I51</f>
        <v>9999410</v>
      </c>
      <c r="J12" s="89">
        <f>+'Personas a cargo'!J51</f>
        <v>10013828</v>
      </c>
      <c r="K12" s="89">
        <f>+'Personas a cargo'!K51</f>
        <v>10040679</v>
      </c>
      <c r="L12" s="89">
        <f>+'Personas a cargo'!L51</f>
        <v>10033604</v>
      </c>
      <c r="M12" s="89">
        <f>+'Personas a cargo'!M51</f>
        <v>10034743</v>
      </c>
      <c r="N12" s="89">
        <f>+'Personas a cargo'!N51</f>
        <v>9977232</v>
      </c>
    </row>
    <row r="13" spans="3:83" s="87" customFormat="1" ht="18">
      <c r="C13" s="80" t="s">
        <v>16</v>
      </c>
      <c r="D13" s="86">
        <f t="shared" ref="D13:E13" si="5">SUM(D11:D12)</f>
        <v>20261170</v>
      </c>
      <c r="E13" s="86">
        <f t="shared" si="5"/>
        <v>20367681</v>
      </c>
      <c r="F13" s="86">
        <f t="shared" ref="F13:G13" si="6">SUM(F11:F12)</f>
        <v>20436037</v>
      </c>
      <c r="G13" s="86">
        <f t="shared" si="6"/>
        <v>20577679</v>
      </c>
      <c r="H13" s="86">
        <f t="shared" ref="H13:I13" si="7">SUM(H11:H12)</f>
        <v>20674827</v>
      </c>
      <c r="I13" s="86">
        <f t="shared" si="7"/>
        <v>20646528</v>
      </c>
      <c r="J13" s="86">
        <f t="shared" ref="J13:K13" si="8">SUM(J11:J12)</f>
        <v>20751075</v>
      </c>
      <c r="K13" s="86">
        <f t="shared" si="8"/>
        <v>20876863</v>
      </c>
      <c r="L13" s="86">
        <f t="shared" ref="L13" si="9">SUM(L11:L12)</f>
        <v>20950266</v>
      </c>
      <c r="M13" s="86">
        <f>SUM(M11:M12)</f>
        <v>21010708</v>
      </c>
      <c r="N13" s="86">
        <f>SUM(N11:N12)</f>
        <v>20946531</v>
      </c>
    </row>
    <row r="15" spans="3:83" s="26" customFormat="1" ht="22.5">
      <c r="D15" s="38" t="s">
        <v>17</v>
      </c>
      <c r="E15" s="38" t="s">
        <v>18</v>
      </c>
      <c r="F15" s="38" t="s">
        <v>19</v>
      </c>
      <c r="G15" s="38" t="s">
        <v>20</v>
      </c>
      <c r="H15" s="38" t="s">
        <v>21</v>
      </c>
      <c r="I15" s="38" t="s">
        <v>22</v>
      </c>
      <c r="J15" s="38" t="s">
        <v>23</v>
      </c>
      <c r="K15" s="38" t="s">
        <v>24</v>
      </c>
      <c r="L15" s="38" t="s">
        <v>25</v>
      </c>
      <c r="M15" s="38" t="s">
        <v>26</v>
      </c>
      <c r="N15" s="38" t="s">
        <v>128</v>
      </c>
    </row>
    <row r="16" spans="3:83" s="26" customFormat="1" ht="15.75" customHeight="1">
      <c r="D16" s="11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3:3" ht="83.25" customHeight="1">
      <c r="C17" s="27" t="s">
        <v>27</v>
      </c>
    </row>
    <row r="19" spans="3:3">
      <c r="C19" s="28"/>
    </row>
  </sheetData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B1:O306"/>
  <sheetViews>
    <sheetView showGridLines="0" zoomScale="110" zoomScaleNormal="110" workbookViewId="0">
      <pane xSplit="3" ySplit="9" topLeftCell="F293" activePane="bottomRight" state="frozen"/>
      <selection pane="topRight" activeCell="D1" sqref="D1"/>
      <selection pane="bottomLeft" activeCell="A10" sqref="A10"/>
      <selection pane="bottomRight" activeCell="B8" sqref="B8:C9"/>
    </sheetView>
  </sheetViews>
  <sheetFormatPr baseColWidth="10" defaultColWidth="9.28515625" defaultRowHeight="12.75"/>
  <cols>
    <col min="1" max="1" width="3.7109375" style="32" customWidth="1"/>
    <col min="2" max="2" width="3.7109375" style="5" customWidth="1"/>
    <col min="3" max="3" width="39.7109375" style="5" customWidth="1"/>
    <col min="4" max="4" width="28.5703125" style="32" bestFit="1" customWidth="1"/>
    <col min="5" max="15" width="12.28515625" style="15" customWidth="1"/>
    <col min="16" max="16384" width="9.28515625" style="32"/>
  </cols>
  <sheetData>
    <row r="1" spans="2:15" ht="22.5">
      <c r="B1" s="6"/>
    </row>
    <row r="3" spans="2:15" ht="10.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2:15" ht="10.5" customHeight="1"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5" ht="10.5" customHeight="1">
      <c r="B5" s="7"/>
      <c r="C5" s="7"/>
      <c r="D5" s="49"/>
      <c r="E5" s="64"/>
      <c r="F5" s="64"/>
      <c r="G5" s="64"/>
      <c r="H5" s="64"/>
      <c r="I5" s="64"/>
      <c r="J5" s="64"/>
      <c r="K5" s="64"/>
      <c r="L5" s="64"/>
    </row>
    <row r="6" spans="2:15" ht="10.5" customHeight="1">
      <c r="B6" s="7"/>
      <c r="C6" s="7"/>
      <c r="D6" s="49"/>
      <c r="E6" s="64"/>
      <c r="F6" s="64"/>
      <c r="G6" s="64"/>
      <c r="H6" s="64"/>
      <c r="I6" s="64"/>
      <c r="J6" s="64"/>
      <c r="K6" s="64"/>
      <c r="L6" s="64"/>
    </row>
    <row r="8" spans="2:15">
      <c r="B8" s="96" t="s">
        <v>39</v>
      </c>
      <c r="C8" s="96"/>
      <c r="D8" s="33" t="s">
        <v>87</v>
      </c>
      <c r="E8" s="109" t="s">
        <v>111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spans="2:15">
      <c r="B9" s="96"/>
      <c r="C9" s="96"/>
      <c r="D9" s="35" t="s">
        <v>112</v>
      </c>
      <c r="E9" s="53" t="s">
        <v>29</v>
      </c>
      <c r="F9" s="53" t="s">
        <v>30</v>
      </c>
      <c r="G9" s="53" t="s">
        <v>31</v>
      </c>
      <c r="H9" s="53" t="s">
        <v>32</v>
      </c>
      <c r="I9" s="53" t="s">
        <v>33</v>
      </c>
      <c r="J9" s="53" t="s">
        <v>34</v>
      </c>
      <c r="K9" s="53" t="s">
        <v>35</v>
      </c>
      <c r="L9" s="53" t="s">
        <v>36</v>
      </c>
      <c r="M9" s="53" t="s">
        <v>37</v>
      </c>
      <c r="N9" s="53" t="s">
        <v>38</v>
      </c>
      <c r="O9" s="53" t="s">
        <v>124</v>
      </c>
    </row>
    <row r="10" spans="2:15">
      <c r="B10" s="102">
        <v>3</v>
      </c>
      <c r="C10" s="102" t="s">
        <v>43</v>
      </c>
      <c r="D10" s="37" t="s">
        <v>113</v>
      </c>
      <c r="E10" s="3">
        <v>235476</v>
      </c>
      <c r="F10" s="3">
        <v>250997</v>
      </c>
      <c r="G10" s="3">
        <v>251287</v>
      </c>
      <c r="H10" s="3">
        <v>253485</v>
      </c>
      <c r="I10" s="3">
        <v>253606</v>
      </c>
      <c r="J10" s="3">
        <v>253246</v>
      </c>
      <c r="K10" s="3">
        <v>256193</v>
      </c>
      <c r="L10" s="3">
        <v>255654</v>
      </c>
      <c r="M10" s="3">
        <v>257282</v>
      </c>
      <c r="N10" s="4">
        <v>257952</v>
      </c>
      <c r="O10" s="4">
        <v>256580</v>
      </c>
    </row>
    <row r="11" spans="2:15">
      <c r="B11" s="102"/>
      <c r="C11" s="102"/>
      <c r="D11" s="37" t="s">
        <v>114</v>
      </c>
      <c r="E11" s="3">
        <v>65568</v>
      </c>
      <c r="F11" s="3">
        <v>68967</v>
      </c>
      <c r="G11" s="3">
        <v>68808</v>
      </c>
      <c r="H11" s="3">
        <v>69338</v>
      </c>
      <c r="I11" s="3">
        <v>68687</v>
      </c>
      <c r="J11" s="3">
        <v>68385</v>
      </c>
      <c r="K11" s="3">
        <v>68417</v>
      </c>
      <c r="L11" s="3">
        <v>67602</v>
      </c>
      <c r="M11" s="3">
        <v>67538</v>
      </c>
      <c r="N11" s="4">
        <v>67287</v>
      </c>
      <c r="O11" s="4">
        <v>65559</v>
      </c>
    </row>
    <row r="12" spans="2:15">
      <c r="B12" s="102"/>
      <c r="C12" s="102"/>
      <c r="D12" s="37" t="s">
        <v>115</v>
      </c>
      <c r="E12" s="3">
        <v>96</v>
      </c>
      <c r="F12" s="3">
        <v>99</v>
      </c>
      <c r="G12" s="3">
        <v>98</v>
      </c>
      <c r="H12" s="3">
        <v>100</v>
      </c>
      <c r="I12" s="3">
        <v>97</v>
      </c>
      <c r="J12" s="3">
        <v>91</v>
      </c>
      <c r="K12" s="3">
        <v>94</v>
      </c>
      <c r="L12" s="3">
        <v>96</v>
      </c>
      <c r="M12" s="3">
        <v>96</v>
      </c>
      <c r="N12" s="4">
        <v>94</v>
      </c>
      <c r="O12" s="4">
        <v>94</v>
      </c>
    </row>
    <row r="13" spans="2:15">
      <c r="B13" s="102"/>
      <c r="C13" s="102"/>
      <c r="D13" s="37" t="s">
        <v>116</v>
      </c>
      <c r="E13" s="3">
        <v>14146</v>
      </c>
      <c r="F13" s="3">
        <v>14736</v>
      </c>
      <c r="G13" s="3">
        <v>14532</v>
      </c>
      <c r="H13" s="3">
        <v>14287</v>
      </c>
      <c r="I13" s="3">
        <v>13789</v>
      </c>
      <c r="J13" s="3">
        <v>13326</v>
      </c>
      <c r="K13" s="3">
        <v>13123</v>
      </c>
      <c r="L13" s="3">
        <v>12852</v>
      </c>
      <c r="M13" s="3">
        <v>12593</v>
      </c>
      <c r="N13" s="4">
        <v>12181</v>
      </c>
      <c r="O13" s="4">
        <v>11832</v>
      </c>
    </row>
    <row r="14" spans="2:15" ht="22.5">
      <c r="B14" s="102"/>
      <c r="C14" s="102"/>
      <c r="D14" s="37" t="s">
        <v>117</v>
      </c>
      <c r="E14" s="3">
        <v>110537</v>
      </c>
      <c r="F14" s="3">
        <v>111862</v>
      </c>
      <c r="G14" s="3">
        <v>113338</v>
      </c>
      <c r="H14" s="3">
        <v>113525</v>
      </c>
      <c r="I14" s="3">
        <v>112321</v>
      </c>
      <c r="J14" s="3">
        <v>111110</v>
      </c>
      <c r="K14" s="3">
        <v>111387</v>
      </c>
      <c r="L14" s="3">
        <v>109723</v>
      </c>
      <c r="M14" s="3">
        <v>109787</v>
      </c>
      <c r="N14" s="4">
        <v>110356</v>
      </c>
      <c r="O14" s="4">
        <v>109269</v>
      </c>
    </row>
    <row r="15" spans="2:15" ht="22.5">
      <c r="B15" s="102"/>
      <c r="C15" s="102"/>
      <c r="D15" s="37" t="s">
        <v>118</v>
      </c>
      <c r="E15" s="3">
        <v>720</v>
      </c>
      <c r="F15" s="3">
        <v>781</v>
      </c>
      <c r="G15" s="3">
        <v>769</v>
      </c>
      <c r="H15" s="3">
        <v>784</v>
      </c>
      <c r="I15" s="3">
        <v>791</v>
      </c>
      <c r="J15" s="3">
        <v>799</v>
      </c>
      <c r="K15" s="3">
        <v>805</v>
      </c>
      <c r="L15" s="3">
        <v>815</v>
      </c>
      <c r="M15" s="3">
        <v>824</v>
      </c>
      <c r="N15" s="4">
        <v>836</v>
      </c>
      <c r="O15" s="4">
        <v>832</v>
      </c>
    </row>
    <row r="16" spans="2:15" ht="22.5">
      <c r="B16" s="102"/>
      <c r="C16" s="102"/>
      <c r="D16" s="37" t="s">
        <v>119</v>
      </c>
      <c r="E16" s="3">
        <v>13</v>
      </c>
      <c r="F16" s="3">
        <v>19</v>
      </c>
      <c r="G16" s="3">
        <v>22</v>
      </c>
      <c r="H16" s="3">
        <v>22</v>
      </c>
      <c r="I16" s="3">
        <v>21</v>
      </c>
      <c r="J16" s="3">
        <v>31</v>
      </c>
      <c r="K16" s="3">
        <v>33</v>
      </c>
      <c r="L16" s="3">
        <v>36</v>
      </c>
      <c r="M16" s="3">
        <v>43</v>
      </c>
      <c r="N16" s="4">
        <v>39</v>
      </c>
      <c r="O16" s="4">
        <v>37</v>
      </c>
    </row>
    <row r="17" spans="2:15">
      <c r="B17" s="102"/>
      <c r="C17" s="102"/>
      <c r="D17" s="36" t="s">
        <v>85</v>
      </c>
      <c r="E17" s="62">
        <v>426556</v>
      </c>
      <c r="F17" s="62">
        <v>447461</v>
      </c>
      <c r="G17" s="62">
        <v>448854</v>
      </c>
      <c r="H17" s="62">
        <v>451541</v>
      </c>
      <c r="I17" s="62">
        <v>449312</v>
      </c>
      <c r="J17" s="62">
        <v>446988</v>
      </c>
      <c r="K17" s="62">
        <v>450052</v>
      </c>
      <c r="L17" s="62">
        <v>446778</v>
      </c>
      <c r="M17" s="62">
        <v>448163</v>
      </c>
      <c r="N17" s="63">
        <v>448745</v>
      </c>
      <c r="O17" s="63">
        <v>444203</v>
      </c>
    </row>
    <row r="18" spans="2:15">
      <c r="B18" s="102">
        <v>4</v>
      </c>
      <c r="C18" s="102" t="s">
        <v>44</v>
      </c>
      <c r="D18" s="37" t="s">
        <v>113</v>
      </c>
      <c r="E18" s="3">
        <v>713092</v>
      </c>
      <c r="F18" s="3">
        <v>719094</v>
      </c>
      <c r="G18" s="3">
        <v>731606</v>
      </c>
      <c r="H18" s="3">
        <v>737558</v>
      </c>
      <c r="I18" s="3">
        <v>743482</v>
      </c>
      <c r="J18" s="3">
        <v>737370</v>
      </c>
      <c r="K18" s="3">
        <v>744004</v>
      </c>
      <c r="L18" s="3">
        <v>773163</v>
      </c>
      <c r="M18" s="3">
        <v>745679</v>
      </c>
      <c r="N18" s="4">
        <v>749724</v>
      </c>
      <c r="O18" s="4">
        <v>745847</v>
      </c>
    </row>
    <row r="19" spans="2:15">
      <c r="B19" s="102"/>
      <c r="C19" s="102"/>
      <c r="D19" s="37" t="s">
        <v>114</v>
      </c>
      <c r="E19" s="3">
        <v>155383</v>
      </c>
      <c r="F19" s="3">
        <v>155096</v>
      </c>
      <c r="G19" s="3">
        <v>156294</v>
      </c>
      <c r="H19" s="3">
        <v>157497</v>
      </c>
      <c r="I19" s="3">
        <v>158485</v>
      </c>
      <c r="J19" s="3">
        <v>158687</v>
      </c>
      <c r="K19" s="3">
        <v>159752</v>
      </c>
      <c r="L19" s="3">
        <v>163168</v>
      </c>
      <c r="M19" s="3">
        <v>159766</v>
      </c>
      <c r="N19" s="4">
        <v>160070</v>
      </c>
      <c r="O19" s="4">
        <v>158143</v>
      </c>
    </row>
    <row r="20" spans="2:15">
      <c r="B20" s="102"/>
      <c r="C20" s="102"/>
      <c r="D20" s="37" t="s">
        <v>115</v>
      </c>
      <c r="E20" s="3">
        <v>425</v>
      </c>
      <c r="F20" s="3">
        <v>412</v>
      </c>
      <c r="G20" s="3">
        <v>411</v>
      </c>
      <c r="H20" s="3">
        <v>408</v>
      </c>
      <c r="I20" s="3">
        <v>398</v>
      </c>
      <c r="J20" s="3">
        <v>391</v>
      </c>
      <c r="K20" s="3">
        <v>386</v>
      </c>
      <c r="L20" s="3">
        <v>383</v>
      </c>
      <c r="M20" s="3">
        <v>366</v>
      </c>
      <c r="N20" s="4">
        <v>371</v>
      </c>
      <c r="O20" s="4">
        <v>372</v>
      </c>
    </row>
    <row r="21" spans="2:15">
      <c r="B21" s="102"/>
      <c r="C21" s="102"/>
      <c r="D21" s="37" t="s">
        <v>116</v>
      </c>
      <c r="E21" s="3">
        <v>38191</v>
      </c>
      <c r="F21" s="3">
        <v>38807</v>
      </c>
      <c r="G21" s="3">
        <v>39672</v>
      </c>
      <c r="H21" s="3">
        <v>40036</v>
      </c>
      <c r="I21" s="3">
        <v>40399</v>
      </c>
      <c r="J21" s="3">
        <v>39981</v>
      </c>
      <c r="K21" s="3">
        <v>40536</v>
      </c>
      <c r="L21" s="3">
        <v>42079</v>
      </c>
      <c r="M21" s="3">
        <v>40305</v>
      </c>
      <c r="N21" s="4">
        <v>40521</v>
      </c>
      <c r="O21" s="4">
        <v>40197</v>
      </c>
    </row>
    <row r="22" spans="2:15" ht="22.5">
      <c r="B22" s="102"/>
      <c r="C22" s="102"/>
      <c r="D22" s="37" t="s">
        <v>117</v>
      </c>
      <c r="E22" s="3">
        <v>347941</v>
      </c>
      <c r="F22" s="3">
        <v>354348</v>
      </c>
      <c r="G22" s="3">
        <v>357791</v>
      </c>
      <c r="H22" s="3">
        <v>358937</v>
      </c>
      <c r="I22" s="3">
        <v>360396</v>
      </c>
      <c r="J22" s="3">
        <v>360381</v>
      </c>
      <c r="K22" s="3">
        <v>361407</v>
      </c>
      <c r="L22" s="3">
        <v>360927</v>
      </c>
      <c r="M22" s="3">
        <v>361646</v>
      </c>
      <c r="N22" s="4">
        <v>362271</v>
      </c>
      <c r="O22" s="4">
        <v>360906</v>
      </c>
    </row>
    <row r="23" spans="2:15" ht="22.5">
      <c r="B23" s="102"/>
      <c r="C23" s="102"/>
      <c r="D23" s="37" t="s">
        <v>118</v>
      </c>
      <c r="E23" s="3">
        <v>2</v>
      </c>
      <c r="F23" s="3">
        <v>2</v>
      </c>
      <c r="G23" s="3">
        <v>2</v>
      </c>
      <c r="H23" s="3">
        <v>2</v>
      </c>
      <c r="I23" s="3">
        <v>2</v>
      </c>
      <c r="J23" s="3">
        <v>2</v>
      </c>
      <c r="K23" s="3">
        <v>2</v>
      </c>
      <c r="L23" s="3">
        <v>4</v>
      </c>
      <c r="M23" s="3">
        <v>5</v>
      </c>
      <c r="N23" s="4">
        <v>5</v>
      </c>
      <c r="O23" s="4">
        <v>5</v>
      </c>
    </row>
    <row r="24" spans="2:15" ht="22.5">
      <c r="B24" s="102"/>
      <c r="C24" s="102"/>
      <c r="D24" s="37" t="s">
        <v>119</v>
      </c>
      <c r="E24" s="3">
        <v>440</v>
      </c>
      <c r="F24" s="3">
        <v>516</v>
      </c>
      <c r="G24" s="3">
        <v>258</v>
      </c>
      <c r="H24" s="3">
        <v>280</v>
      </c>
      <c r="I24" s="3">
        <v>290</v>
      </c>
      <c r="J24" s="3">
        <v>275</v>
      </c>
      <c r="K24" s="3">
        <v>329</v>
      </c>
      <c r="L24" s="3">
        <v>347</v>
      </c>
      <c r="M24" s="3">
        <v>366</v>
      </c>
      <c r="N24" s="4">
        <v>395</v>
      </c>
      <c r="O24" s="4">
        <v>417</v>
      </c>
    </row>
    <row r="25" spans="2:15">
      <c r="B25" s="102"/>
      <c r="C25" s="102"/>
      <c r="D25" s="36" t="s">
        <v>85</v>
      </c>
      <c r="E25" s="62">
        <v>1255474</v>
      </c>
      <c r="F25" s="62">
        <v>1268275</v>
      </c>
      <c r="G25" s="62">
        <v>1286034</v>
      </c>
      <c r="H25" s="62">
        <v>1294718</v>
      </c>
      <c r="I25" s="62">
        <v>1303452</v>
      </c>
      <c r="J25" s="62">
        <v>1297087</v>
      </c>
      <c r="K25" s="62">
        <v>1306416</v>
      </c>
      <c r="L25" s="62">
        <v>1340071</v>
      </c>
      <c r="M25" s="62">
        <v>1308133</v>
      </c>
      <c r="N25" s="63">
        <v>1313357</v>
      </c>
      <c r="O25" s="63">
        <v>1305887</v>
      </c>
    </row>
    <row r="26" spans="2:15">
      <c r="B26" s="102">
        <v>5</v>
      </c>
      <c r="C26" s="102" t="s">
        <v>45</v>
      </c>
      <c r="D26" s="37" t="s">
        <v>113</v>
      </c>
      <c r="E26" s="3">
        <v>48116</v>
      </c>
      <c r="F26" s="3">
        <v>49632</v>
      </c>
      <c r="G26" s="3">
        <v>50565</v>
      </c>
      <c r="H26" s="3">
        <v>51823</v>
      </c>
      <c r="I26" s="3">
        <v>52223</v>
      </c>
      <c r="J26" s="3">
        <v>53981</v>
      </c>
      <c r="K26" s="3">
        <v>51778</v>
      </c>
      <c r="L26" s="3">
        <v>52642</v>
      </c>
      <c r="M26" s="3">
        <v>52328</v>
      </c>
      <c r="N26" s="4">
        <v>52375</v>
      </c>
      <c r="O26" s="4">
        <v>49077</v>
      </c>
    </row>
    <row r="27" spans="2:15">
      <c r="B27" s="102"/>
      <c r="C27" s="102"/>
      <c r="D27" s="37" t="s">
        <v>114</v>
      </c>
      <c r="E27" s="3">
        <v>11286</v>
      </c>
      <c r="F27" s="3">
        <v>11545</v>
      </c>
      <c r="G27" s="3">
        <v>11723</v>
      </c>
      <c r="H27" s="3">
        <v>14644</v>
      </c>
      <c r="I27" s="3">
        <v>9700</v>
      </c>
      <c r="J27" s="3">
        <v>14974</v>
      </c>
      <c r="K27" s="3">
        <v>14257</v>
      </c>
      <c r="L27" s="3">
        <v>15088</v>
      </c>
      <c r="M27" s="3">
        <v>12464</v>
      </c>
      <c r="N27" s="4">
        <v>10503</v>
      </c>
      <c r="O27" s="4">
        <v>10397</v>
      </c>
    </row>
    <row r="28" spans="2:15">
      <c r="B28" s="102"/>
      <c r="C28" s="102"/>
      <c r="D28" s="37" t="s">
        <v>115</v>
      </c>
      <c r="E28" s="3">
        <v>8</v>
      </c>
      <c r="F28" s="3">
        <v>13</v>
      </c>
      <c r="G28" s="3">
        <v>12</v>
      </c>
      <c r="H28" s="3">
        <v>19</v>
      </c>
      <c r="I28" s="3">
        <v>14</v>
      </c>
      <c r="J28" s="3">
        <v>15</v>
      </c>
      <c r="K28" s="3">
        <v>14</v>
      </c>
      <c r="L28" s="3">
        <v>30</v>
      </c>
      <c r="M28" s="3">
        <v>25</v>
      </c>
      <c r="N28" s="4">
        <v>26</v>
      </c>
      <c r="O28" s="4">
        <v>22</v>
      </c>
    </row>
    <row r="29" spans="2:15">
      <c r="B29" s="102"/>
      <c r="C29" s="102"/>
      <c r="D29" s="37" t="s">
        <v>116</v>
      </c>
      <c r="E29" s="3">
        <v>651</v>
      </c>
      <c r="F29" s="3">
        <v>659</v>
      </c>
      <c r="G29" s="3">
        <v>684</v>
      </c>
      <c r="H29" s="3">
        <v>772</v>
      </c>
      <c r="I29" s="3">
        <v>733</v>
      </c>
      <c r="J29" s="3">
        <v>815</v>
      </c>
      <c r="K29" s="3">
        <v>718</v>
      </c>
      <c r="L29" s="3">
        <v>732</v>
      </c>
      <c r="M29" s="3">
        <v>719</v>
      </c>
      <c r="N29" s="4">
        <v>728</v>
      </c>
      <c r="O29" s="4">
        <v>706</v>
      </c>
    </row>
    <row r="30" spans="2:15" ht="22.5">
      <c r="B30" s="102"/>
      <c r="C30" s="102"/>
      <c r="D30" s="37" t="s">
        <v>117</v>
      </c>
      <c r="E30" s="3">
        <v>23690</v>
      </c>
      <c r="F30" s="3">
        <v>24105</v>
      </c>
      <c r="G30" s="3">
        <v>15847</v>
      </c>
      <c r="H30" s="3">
        <v>16170</v>
      </c>
      <c r="I30" s="3">
        <v>15785</v>
      </c>
      <c r="J30" s="3">
        <v>16427</v>
      </c>
      <c r="K30" s="3">
        <v>16226</v>
      </c>
      <c r="L30" s="3">
        <v>16027</v>
      </c>
      <c r="M30" s="3">
        <v>15239</v>
      </c>
      <c r="N30" s="4">
        <v>15089</v>
      </c>
      <c r="O30" s="4">
        <v>14990</v>
      </c>
    </row>
    <row r="31" spans="2:15" ht="22.5">
      <c r="B31" s="102"/>
      <c r="C31" s="102"/>
      <c r="D31" s="37" t="s">
        <v>118</v>
      </c>
      <c r="E31" s="3"/>
      <c r="F31" s="3"/>
      <c r="G31" s="3"/>
      <c r="H31" s="3"/>
      <c r="I31" s="3"/>
      <c r="J31" s="3"/>
      <c r="K31" s="3"/>
      <c r="L31" s="3">
        <v>7</v>
      </c>
      <c r="M31" s="3">
        <v>7</v>
      </c>
      <c r="N31" s="4">
        <v>5</v>
      </c>
      <c r="O31" s="4">
        <v>12</v>
      </c>
    </row>
    <row r="32" spans="2:15" ht="22.5">
      <c r="B32" s="102"/>
      <c r="C32" s="102"/>
      <c r="D32" s="37" t="s">
        <v>120</v>
      </c>
      <c r="E32" s="3"/>
      <c r="F32" s="3"/>
      <c r="G32" s="3"/>
      <c r="H32" s="3"/>
      <c r="I32" s="3"/>
      <c r="J32" s="3"/>
      <c r="K32" s="3"/>
      <c r="L32" s="3">
        <v>4</v>
      </c>
      <c r="M32" s="3">
        <v>4</v>
      </c>
      <c r="N32" s="4"/>
      <c r="O32" s="4"/>
    </row>
    <row r="33" spans="2:15" ht="22.5">
      <c r="B33" s="102"/>
      <c r="C33" s="102"/>
      <c r="D33" s="37" t="s">
        <v>119</v>
      </c>
      <c r="E33" s="3">
        <v>5</v>
      </c>
      <c r="F33" s="3">
        <v>7</v>
      </c>
      <c r="G33" s="3">
        <v>4</v>
      </c>
      <c r="H33" s="3">
        <v>9</v>
      </c>
      <c r="I33" s="3">
        <v>8</v>
      </c>
      <c r="J33" s="3">
        <v>7</v>
      </c>
      <c r="K33" s="3">
        <v>6</v>
      </c>
      <c r="L33" s="3"/>
      <c r="M33" s="3"/>
      <c r="N33" s="4">
        <v>7</v>
      </c>
      <c r="O33" s="4"/>
    </row>
    <row r="34" spans="2:15">
      <c r="B34" s="102"/>
      <c r="C34" s="102"/>
      <c r="D34" s="36" t="s">
        <v>85</v>
      </c>
      <c r="E34" s="62">
        <v>83756</v>
      </c>
      <c r="F34" s="62">
        <v>85961</v>
      </c>
      <c r="G34" s="62">
        <v>78835</v>
      </c>
      <c r="H34" s="62">
        <v>83437</v>
      </c>
      <c r="I34" s="62">
        <v>78463</v>
      </c>
      <c r="J34" s="62">
        <v>86219</v>
      </c>
      <c r="K34" s="62">
        <v>82999</v>
      </c>
      <c r="L34" s="62">
        <v>84530</v>
      </c>
      <c r="M34" s="62">
        <v>80786</v>
      </c>
      <c r="N34" s="63">
        <v>78733</v>
      </c>
      <c r="O34" s="63">
        <v>75204</v>
      </c>
    </row>
    <row r="35" spans="2:15">
      <c r="B35" s="102">
        <v>6</v>
      </c>
      <c r="C35" s="102" t="s">
        <v>46</v>
      </c>
      <c r="D35" s="37" t="s">
        <v>113</v>
      </c>
      <c r="E35" s="3">
        <v>140470</v>
      </c>
      <c r="F35" s="3">
        <v>139559</v>
      </c>
      <c r="G35" s="3">
        <v>139203</v>
      </c>
      <c r="H35" s="3">
        <v>139522</v>
      </c>
      <c r="I35" s="3">
        <v>139637</v>
      </c>
      <c r="J35" s="3">
        <v>139674</v>
      </c>
      <c r="K35" s="3">
        <v>139967</v>
      </c>
      <c r="L35" s="3">
        <v>139476</v>
      </c>
      <c r="M35" s="3">
        <v>139243</v>
      </c>
      <c r="N35" s="4">
        <v>138952</v>
      </c>
      <c r="O35" s="4">
        <v>137820</v>
      </c>
    </row>
    <row r="36" spans="2:15">
      <c r="B36" s="102"/>
      <c r="C36" s="102"/>
      <c r="D36" s="37" t="s">
        <v>114</v>
      </c>
      <c r="E36" s="3">
        <v>15101</v>
      </c>
      <c r="F36" s="3">
        <v>14942</v>
      </c>
      <c r="G36" s="3">
        <v>14869</v>
      </c>
      <c r="H36" s="3">
        <v>14964</v>
      </c>
      <c r="I36" s="3">
        <v>15054</v>
      </c>
      <c r="J36" s="3">
        <v>15169</v>
      </c>
      <c r="K36" s="3">
        <v>15286</v>
      </c>
      <c r="L36" s="3">
        <v>15390</v>
      </c>
      <c r="M36" s="3">
        <v>15376</v>
      </c>
      <c r="N36" s="4">
        <v>15477</v>
      </c>
      <c r="O36" s="4">
        <v>15375</v>
      </c>
    </row>
    <row r="37" spans="2:15">
      <c r="B37" s="102"/>
      <c r="C37" s="102"/>
      <c r="D37" s="37" t="s">
        <v>115</v>
      </c>
      <c r="E37" s="3">
        <v>12</v>
      </c>
      <c r="F37" s="3">
        <v>12</v>
      </c>
      <c r="G37" s="3">
        <v>12</v>
      </c>
      <c r="H37" s="3">
        <v>12</v>
      </c>
      <c r="I37" s="3">
        <v>12</v>
      </c>
      <c r="J37" s="3">
        <v>12</v>
      </c>
      <c r="K37" s="3">
        <v>13</v>
      </c>
      <c r="L37" s="3">
        <v>13</v>
      </c>
      <c r="M37" s="3">
        <v>13</v>
      </c>
      <c r="N37" s="4">
        <v>12</v>
      </c>
      <c r="O37" s="4">
        <v>12</v>
      </c>
    </row>
    <row r="38" spans="2:15">
      <c r="B38" s="102"/>
      <c r="C38" s="102"/>
      <c r="D38" s="37" t="s">
        <v>116</v>
      </c>
      <c r="E38" s="3">
        <v>1070</v>
      </c>
      <c r="F38" s="3">
        <v>1101</v>
      </c>
      <c r="G38" s="3">
        <v>1110</v>
      </c>
      <c r="H38" s="3">
        <v>1126</v>
      </c>
      <c r="I38" s="3">
        <v>1129</v>
      </c>
      <c r="J38" s="3">
        <v>1127</v>
      </c>
      <c r="K38" s="3">
        <v>1166</v>
      </c>
      <c r="L38" s="3">
        <v>1147</v>
      </c>
      <c r="M38" s="3">
        <v>1150</v>
      </c>
      <c r="N38" s="4">
        <v>1169</v>
      </c>
      <c r="O38" s="4">
        <v>1176</v>
      </c>
    </row>
    <row r="39" spans="2:15" ht="22.5">
      <c r="B39" s="102"/>
      <c r="C39" s="102"/>
      <c r="D39" s="37" t="s">
        <v>117</v>
      </c>
      <c r="E39" s="3">
        <v>43553</v>
      </c>
      <c r="F39" s="3">
        <v>43800</v>
      </c>
      <c r="G39" s="3">
        <v>43782</v>
      </c>
      <c r="H39" s="3">
        <v>43671</v>
      </c>
      <c r="I39" s="3">
        <v>43779</v>
      </c>
      <c r="J39" s="3">
        <v>43449</v>
      </c>
      <c r="K39" s="3">
        <v>43567</v>
      </c>
      <c r="L39" s="3">
        <v>43314</v>
      </c>
      <c r="M39" s="3">
        <v>43304</v>
      </c>
      <c r="N39" s="4">
        <v>43038</v>
      </c>
      <c r="O39" s="4">
        <v>42983</v>
      </c>
    </row>
    <row r="40" spans="2:15" ht="22.5">
      <c r="B40" s="102"/>
      <c r="C40" s="102"/>
      <c r="D40" s="37" t="s">
        <v>119</v>
      </c>
      <c r="E40" s="3"/>
      <c r="F40" s="3"/>
      <c r="G40" s="3"/>
      <c r="H40" s="3"/>
      <c r="I40" s="3"/>
      <c r="J40" s="3"/>
      <c r="K40" s="3">
        <v>1</v>
      </c>
      <c r="L40" s="3">
        <v>3</v>
      </c>
      <c r="M40" s="3">
        <v>3</v>
      </c>
      <c r="N40" s="4">
        <v>3</v>
      </c>
      <c r="O40" s="4">
        <v>3</v>
      </c>
    </row>
    <row r="41" spans="2:15">
      <c r="B41" s="102"/>
      <c r="C41" s="102"/>
      <c r="D41" s="36" t="s">
        <v>85</v>
      </c>
      <c r="E41" s="62">
        <v>200206</v>
      </c>
      <c r="F41" s="62">
        <v>199414</v>
      </c>
      <c r="G41" s="62">
        <v>198976</v>
      </c>
      <c r="H41" s="62">
        <v>199295</v>
      </c>
      <c r="I41" s="62">
        <v>199611</v>
      </c>
      <c r="J41" s="62">
        <v>199431</v>
      </c>
      <c r="K41" s="62">
        <v>200000</v>
      </c>
      <c r="L41" s="62">
        <v>199343</v>
      </c>
      <c r="M41" s="62">
        <v>199089</v>
      </c>
      <c r="N41" s="63">
        <v>198651</v>
      </c>
      <c r="O41" s="63">
        <v>197369</v>
      </c>
    </row>
    <row r="42" spans="2:15">
      <c r="B42" s="102">
        <v>7</v>
      </c>
      <c r="C42" s="102" t="s">
        <v>47</v>
      </c>
      <c r="D42" s="37" t="s">
        <v>113</v>
      </c>
      <c r="E42" s="3">
        <v>219369</v>
      </c>
      <c r="F42" s="3">
        <v>217413</v>
      </c>
      <c r="G42" s="3">
        <v>219361</v>
      </c>
      <c r="H42" s="3">
        <v>218417</v>
      </c>
      <c r="I42" s="3">
        <v>219077</v>
      </c>
      <c r="J42" s="3">
        <v>219054</v>
      </c>
      <c r="K42" s="3">
        <v>218825</v>
      </c>
      <c r="L42" s="3">
        <v>219055</v>
      </c>
      <c r="M42" s="3">
        <v>219891</v>
      </c>
      <c r="N42" s="4">
        <v>220307</v>
      </c>
      <c r="O42" s="4">
        <v>220194</v>
      </c>
    </row>
    <row r="43" spans="2:15">
      <c r="B43" s="102"/>
      <c r="C43" s="102"/>
      <c r="D43" s="37" t="s">
        <v>114</v>
      </c>
      <c r="E43" s="3">
        <v>34609</v>
      </c>
      <c r="F43" s="3">
        <v>34405</v>
      </c>
      <c r="G43" s="3">
        <v>34726</v>
      </c>
      <c r="H43" s="3">
        <v>34709</v>
      </c>
      <c r="I43" s="3">
        <v>34838</v>
      </c>
      <c r="J43" s="3">
        <v>34822</v>
      </c>
      <c r="K43" s="3">
        <v>34665</v>
      </c>
      <c r="L43" s="3">
        <v>34653</v>
      </c>
      <c r="M43" s="3">
        <v>34828</v>
      </c>
      <c r="N43" s="4">
        <v>34776</v>
      </c>
      <c r="O43" s="4">
        <v>34709</v>
      </c>
    </row>
    <row r="44" spans="2:15">
      <c r="B44" s="102"/>
      <c r="C44" s="102"/>
      <c r="D44" s="37" t="s">
        <v>115</v>
      </c>
      <c r="E44" s="3">
        <v>77</v>
      </c>
      <c r="F44" s="3">
        <v>71</v>
      </c>
      <c r="G44" s="3">
        <v>70</v>
      </c>
      <c r="H44" s="3">
        <v>70</v>
      </c>
      <c r="I44" s="3">
        <v>69</v>
      </c>
      <c r="J44" s="3">
        <v>67</v>
      </c>
      <c r="K44" s="3">
        <v>64</v>
      </c>
      <c r="L44" s="3">
        <v>63</v>
      </c>
      <c r="M44" s="3">
        <v>63</v>
      </c>
      <c r="N44" s="4">
        <v>64</v>
      </c>
      <c r="O44" s="4">
        <v>64</v>
      </c>
    </row>
    <row r="45" spans="2:15">
      <c r="B45" s="102"/>
      <c r="C45" s="102"/>
      <c r="D45" s="37" t="s">
        <v>116</v>
      </c>
      <c r="E45" s="3">
        <v>1700</v>
      </c>
      <c r="F45" s="3">
        <v>1731</v>
      </c>
      <c r="G45" s="3">
        <v>1740</v>
      </c>
      <c r="H45" s="3">
        <v>1754</v>
      </c>
      <c r="I45" s="3">
        <v>1766</v>
      </c>
      <c r="J45" s="3">
        <v>1777</v>
      </c>
      <c r="K45" s="3">
        <v>1760</v>
      </c>
      <c r="L45" s="3">
        <v>1754</v>
      </c>
      <c r="M45" s="3">
        <v>1756</v>
      </c>
      <c r="N45" s="4">
        <v>1772</v>
      </c>
      <c r="O45" s="4">
        <v>1765</v>
      </c>
    </row>
    <row r="46" spans="2:15" ht="22.5">
      <c r="B46" s="102"/>
      <c r="C46" s="102"/>
      <c r="D46" s="37" t="s">
        <v>117</v>
      </c>
      <c r="E46" s="3">
        <v>65598</v>
      </c>
      <c r="F46" s="3">
        <v>65972</v>
      </c>
      <c r="G46" s="3">
        <v>66087</v>
      </c>
      <c r="H46" s="3">
        <v>66111</v>
      </c>
      <c r="I46" s="3">
        <v>66266</v>
      </c>
      <c r="J46" s="3">
        <v>65866</v>
      </c>
      <c r="K46" s="3">
        <v>65914</v>
      </c>
      <c r="L46" s="3">
        <v>65715</v>
      </c>
      <c r="M46" s="3">
        <v>65936</v>
      </c>
      <c r="N46" s="4">
        <v>65867</v>
      </c>
      <c r="O46" s="4">
        <v>65756</v>
      </c>
    </row>
    <row r="47" spans="2:15" ht="22.5">
      <c r="B47" s="102"/>
      <c r="C47" s="102"/>
      <c r="D47" s="37" t="s">
        <v>118</v>
      </c>
      <c r="E47" s="3">
        <v>141</v>
      </c>
      <c r="F47" s="3">
        <v>145</v>
      </c>
      <c r="G47" s="3">
        <v>147</v>
      </c>
      <c r="H47" s="3">
        <v>144</v>
      </c>
      <c r="I47" s="3">
        <v>146</v>
      </c>
      <c r="J47" s="3">
        <v>146</v>
      </c>
      <c r="K47" s="3">
        <v>151</v>
      </c>
      <c r="L47" s="3">
        <v>150</v>
      </c>
      <c r="M47" s="3">
        <v>147</v>
      </c>
      <c r="N47" s="4">
        <v>147</v>
      </c>
      <c r="O47" s="4">
        <v>149</v>
      </c>
    </row>
    <row r="48" spans="2:15">
      <c r="B48" s="102"/>
      <c r="C48" s="102"/>
      <c r="D48" s="36" t="s">
        <v>85</v>
      </c>
      <c r="E48" s="62">
        <v>321494</v>
      </c>
      <c r="F48" s="62">
        <v>319737</v>
      </c>
      <c r="G48" s="62">
        <v>322131</v>
      </c>
      <c r="H48" s="62">
        <v>321205</v>
      </c>
      <c r="I48" s="62">
        <v>322162</v>
      </c>
      <c r="J48" s="62">
        <v>321732</v>
      </c>
      <c r="K48" s="62">
        <v>321379</v>
      </c>
      <c r="L48" s="62">
        <v>321390</v>
      </c>
      <c r="M48" s="62">
        <v>322621</v>
      </c>
      <c r="N48" s="63">
        <v>322933</v>
      </c>
      <c r="O48" s="63">
        <v>322637</v>
      </c>
    </row>
    <row r="49" spans="2:15">
      <c r="B49" s="102">
        <v>8</v>
      </c>
      <c r="C49" s="102" t="s">
        <v>48</v>
      </c>
      <c r="D49" s="37" t="s">
        <v>113</v>
      </c>
      <c r="E49" s="3">
        <v>211831</v>
      </c>
      <c r="F49" s="3">
        <v>204067</v>
      </c>
      <c r="G49" s="3">
        <v>206500</v>
      </c>
      <c r="H49" s="3">
        <v>207659</v>
      </c>
      <c r="I49" s="3">
        <v>208273</v>
      </c>
      <c r="J49" s="3">
        <v>208248</v>
      </c>
      <c r="K49" s="3">
        <v>209194</v>
      </c>
      <c r="L49" s="3">
        <v>210379</v>
      </c>
      <c r="M49" s="3">
        <v>212145</v>
      </c>
      <c r="N49" s="4">
        <v>212761</v>
      </c>
      <c r="O49" s="4">
        <v>211389</v>
      </c>
    </row>
    <row r="50" spans="2:15">
      <c r="B50" s="102"/>
      <c r="C50" s="102"/>
      <c r="D50" s="37" t="s">
        <v>114</v>
      </c>
      <c r="E50" s="3">
        <v>26532</v>
      </c>
      <c r="F50" s="3">
        <v>25178</v>
      </c>
      <c r="G50" s="3">
        <v>25755</v>
      </c>
      <c r="H50" s="3">
        <v>25961</v>
      </c>
      <c r="I50" s="3">
        <v>26132</v>
      </c>
      <c r="J50" s="3">
        <v>26156</v>
      </c>
      <c r="K50" s="3">
        <v>25967</v>
      </c>
      <c r="L50" s="3">
        <v>26157</v>
      </c>
      <c r="M50" s="3">
        <v>26306</v>
      </c>
      <c r="N50" s="4">
        <v>26488</v>
      </c>
      <c r="O50" s="4">
        <v>26410</v>
      </c>
    </row>
    <row r="51" spans="2:15">
      <c r="B51" s="102"/>
      <c r="C51" s="102"/>
      <c r="D51" s="37" t="s">
        <v>115</v>
      </c>
      <c r="E51" s="3">
        <v>40</v>
      </c>
      <c r="F51" s="3">
        <v>29</v>
      </c>
      <c r="G51" s="3">
        <v>29</v>
      </c>
      <c r="H51" s="3">
        <v>28</v>
      </c>
      <c r="I51" s="3">
        <v>28</v>
      </c>
      <c r="J51" s="3">
        <v>29</v>
      </c>
      <c r="K51" s="3">
        <v>30</v>
      </c>
      <c r="L51" s="3">
        <v>27</v>
      </c>
      <c r="M51" s="3">
        <v>26</v>
      </c>
      <c r="N51" s="4">
        <v>25</v>
      </c>
      <c r="O51" s="4">
        <v>24</v>
      </c>
    </row>
    <row r="52" spans="2:15">
      <c r="B52" s="102"/>
      <c r="C52" s="102"/>
      <c r="D52" s="37" t="s">
        <v>116</v>
      </c>
      <c r="E52" s="3">
        <v>1276</v>
      </c>
      <c r="F52" s="3">
        <v>1226</v>
      </c>
      <c r="G52" s="3">
        <v>1230</v>
      </c>
      <c r="H52" s="3">
        <v>1250</v>
      </c>
      <c r="I52" s="3">
        <v>1243</v>
      </c>
      <c r="J52" s="3">
        <v>1250</v>
      </c>
      <c r="K52" s="3">
        <v>1323</v>
      </c>
      <c r="L52" s="3">
        <v>1399</v>
      </c>
      <c r="M52" s="3">
        <v>1411</v>
      </c>
      <c r="N52" s="4">
        <v>1437</v>
      </c>
      <c r="O52" s="4">
        <v>1445</v>
      </c>
    </row>
    <row r="53" spans="2:15" ht="22.5">
      <c r="B53" s="102"/>
      <c r="C53" s="102"/>
      <c r="D53" s="37" t="s">
        <v>117</v>
      </c>
      <c r="E53" s="3">
        <v>57509</v>
      </c>
      <c r="F53" s="3">
        <v>59954</v>
      </c>
      <c r="G53" s="3">
        <v>61030</v>
      </c>
      <c r="H53" s="3">
        <v>61696</v>
      </c>
      <c r="I53" s="3">
        <v>62213</v>
      </c>
      <c r="J53" s="3">
        <v>62642</v>
      </c>
      <c r="K53" s="3">
        <v>63082</v>
      </c>
      <c r="L53" s="3">
        <v>64067</v>
      </c>
      <c r="M53" s="3">
        <v>64999</v>
      </c>
      <c r="N53" s="4">
        <v>65383</v>
      </c>
      <c r="O53" s="4">
        <v>65386</v>
      </c>
    </row>
    <row r="54" spans="2:15" ht="22.5">
      <c r="B54" s="102"/>
      <c r="C54" s="102"/>
      <c r="D54" s="37" t="s">
        <v>118</v>
      </c>
      <c r="E54" s="3">
        <v>10</v>
      </c>
      <c r="F54" s="3">
        <v>6</v>
      </c>
      <c r="G54" s="3">
        <v>6</v>
      </c>
      <c r="H54" s="3">
        <v>5</v>
      </c>
      <c r="I54" s="3">
        <v>5</v>
      </c>
      <c r="J54" s="3">
        <v>5</v>
      </c>
      <c r="K54" s="3">
        <v>10</v>
      </c>
      <c r="L54" s="3">
        <v>10</v>
      </c>
      <c r="M54" s="3">
        <v>11</v>
      </c>
      <c r="N54" s="4">
        <v>10</v>
      </c>
      <c r="O54" s="4">
        <v>12</v>
      </c>
    </row>
    <row r="55" spans="2:15">
      <c r="B55" s="102"/>
      <c r="C55" s="102"/>
      <c r="D55" s="36" t="s">
        <v>85</v>
      </c>
      <c r="E55" s="62">
        <v>297198</v>
      </c>
      <c r="F55" s="62">
        <v>290460</v>
      </c>
      <c r="G55" s="62">
        <v>294550</v>
      </c>
      <c r="H55" s="62">
        <v>296599</v>
      </c>
      <c r="I55" s="62">
        <v>297894</v>
      </c>
      <c r="J55" s="62">
        <v>298330</v>
      </c>
      <c r="K55" s="62">
        <v>299606</v>
      </c>
      <c r="L55" s="62">
        <v>302039</v>
      </c>
      <c r="M55" s="62">
        <v>304898</v>
      </c>
      <c r="N55" s="63">
        <v>306104</v>
      </c>
      <c r="O55" s="63">
        <v>304666</v>
      </c>
    </row>
    <row r="56" spans="2:15">
      <c r="B56" s="102">
        <v>9</v>
      </c>
      <c r="C56" s="102" t="s">
        <v>49</v>
      </c>
      <c r="D56" s="37" t="s">
        <v>113</v>
      </c>
      <c r="E56" s="3">
        <v>46480</v>
      </c>
      <c r="F56" s="3">
        <v>45099</v>
      </c>
      <c r="G56" s="3">
        <v>47058</v>
      </c>
      <c r="H56" s="3">
        <v>47900</v>
      </c>
      <c r="I56" s="3">
        <v>48802</v>
      </c>
      <c r="J56" s="3">
        <v>49109</v>
      </c>
      <c r="K56" s="3">
        <v>49250</v>
      </c>
      <c r="L56" s="3">
        <v>49223</v>
      </c>
      <c r="M56" s="3">
        <v>49556</v>
      </c>
      <c r="N56" s="4">
        <v>49978</v>
      </c>
      <c r="O56" s="4">
        <v>49725</v>
      </c>
    </row>
    <row r="57" spans="2:15">
      <c r="B57" s="102"/>
      <c r="C57" s="102"/>
      <c r="D57" s="37" t="s">
        <v>114</v>
      </c>
      <c r="E57" s="3">
        <v>5291</v>
      </c>
      <c r="F57" s="3">
        <v>5471</v>
      </c>
      <c r="G57" s="3">
        <v>5530</v>
      </c>
      <c r="H57" s="3">
        <v>3254</v>
      </c>
      <c r="I57" s="3">
        <v>4422</v>
      </c>
      <c r="J57" s="3">
        <v>5337</v>
      </c>
      <c r="K57" s="3">
        <v>5296</v>
      </c>
      <c r="L57" s="3">
        <v>5358</v>
      </c>
      <c r="M57" s="3">
        <v>5930</v>
      </c>
      <c r="N57" s="4">
        <v>6160</v>
      </c>
      <c r="O57" s="4">
        <v>6330</v>
      </c>
    </row>
    <row r="58" spans="2:15">
      <c r="B58" s="102"/>
      <c r="C58" s="102"/>
      <c r="D58" s="37" t="s">
        <v>115</v>
      </c>
      <c r="E58" s="3">
        <v>2</v>
      </c>
      <c r="F58" s="3">
        <v>2</v>
      </c>
      <c r="G58" s="3">
        <v>2</v>
      </c>
      <c r="H58" s="3">
        <v>2</v>
      </c>
      <c r="I58" s="3">
        <v>3</v>
      </c>
      <c r="J58" s="3">
        <v>3</v>
      </c>
      <c r="K58" s="3">
        <v>3</v>
      </c>
      <c r="L58" s="3">
        <v>3</v>
      </c>
      <c r="M58" s="3">
        <v>3</v>
      </c>
      <c r="N58" s="4">
        <v>3</v>
      </c>
      <c r="O58" s="4">
        <v>3</v>
      </c>
    </row>
    <row r="59" spans="2:15">
      <c r="B59" s="102"/>
      <c r="C59" s="102"/>
      <c r="D59" s="37" t="s">
        <v>116</v>
      </c>
      <c r="E59" s="3">
        <v>458</v>
      </c>
      <c r="F59" s="3">
        <v>455</v>
      </c>
      <c r="G59" s="3">
        <v>461</v>
      </c>
      <c r="H59" s="3">
        <v>468</v>
      </c>
      <c r="I59" s="3">
        <v>470</v>
      </c>
      <c r="J59" s="3">
        <v>467</v>
      </c>
      <c r="K59" s="3">
        <v>471</v>
      </c>
      <c r="L59" s="3">
        <v>462</v>
      </c>
      <c r="M59" s="3">
        <v>464</v>
      </c>
      <c r="N59" s="4">
        <v>472</v>
      </c>
      <c r="O59" s="4">
        <v>471</v>
      </c>
    </row>
    <row r="60" spans="2:15" ht="22.5">
      <c r="B60" s="102"/>
      <c r="C60" s="102"/>
      <c r="D60" s="37" t="s">
        <v>117</v>
      </c>
      <c r="E60" s="3">
        <v>12280</v>
      </c>
      <c r="F60" s="3">
        <v>12128</v>
      </c>
      <c r="G60" s="3">
        <v>12766</v>
      </c>
      <c r="H60" s="3">
        <v>13010</v>
      </c>
      <c r="I60" s="3">
        <v>13320</v>
      </c>
      <c r="J60" s="3">
        <v>13477</v>
      </c>
      <c r="K60" s="3">
        <v>13706</v>
      </c>
      <c r="L60" s="3">
        <v>13791</v>
      </c>
      <c r="M60" s="3">
        <v>13930</v>
      </c>
      <c r="N60" s="4">
        <v>14105</v>
      </c>
      <c r="O60" s="4">
        <v>14065</v>
      </c>
    </row>
    <row r="61" spans="2:15" ht="22.5">
      <c r="B61" s="102"/>
      <c r="C61" s="102"/>
      <c r="D61" s="37" t="s">
        <v>118</v>
      </c>
      <c r="E61" s="3">
        <v>1</v>
      </c>
      <c r="F61" s="3">
        <v>2</v>
      </c>
      <c r="G61" s="3">
        <v>3</v>
      </c>
      <c r="H61" s="3">
        <v>3</v>
      </c>
      <c r="I61" s="3">
        <v>5</v>
      </c>
      <c r="J61" s="3">
        <v>7</v>
      </c>
      <c r="K61" s="3">
        <v>7</v>
      </c>
      <c r="L61" s="3">
        <v>7</v>
      </c>
      <c r="M61" s="3">
        <v>8</v>
      </c>
      <c r="N61" s="4">
        <v>10</v>
      </c>
      <c r="O61" s="4">
        <v>9</v>
      </c>
    </row>
    <row r="62" spans="2:15">
      <c r="B62" s="102"/>
      <c r="C62" s="102"/>
      <c r="D62" s="36" t="s">
        <v>85</v>
      </c>
      <c r="E62" s="62">
        <v>64512</v>
      </c>
      <c r="F62" s="62">
        <v>63157</v>
      </c>
      <c r="G62" s="62">
        <v>65820</v>
      </c>
      <c r="H62" s="62">
        <v>64637</v>
      </c>
      <c r="I62" s="62">
        <v>67022</v>
      </c>
      <c r="J62" s="62">
        <v>68400</v>
      </c>
      <c r="K62" s="62">
        <v>68733</v>
      </c>
      <c r="L62" s="62">
        <v>68844</v>
      </c>
      <c r="M62" s="62">
        <v>69891</v>
      </c>
      <c r="N62" s="63">
        <v>70728</v>
      </c>
      <c r="O62" s="63">
        <v>70603</v>
      </c>
    </row>
    <row r="63" spans="2:15">
      <c r="B63" s="102">
        <v>10</v>
      </c>
      <c r="C63" s="102" t="s">
        <v>50</v>
      </c>
      <c r="D63" s="37" t="s">
        <v>113</v>
      </c>
      <c r="E63" s="3">
        <v>132286</v>
      </c>
      <c r="F63" s="3">
        <v>130197</v>
      </c>
      <c r="G63" s="3">
        <v>134454</v>
      </c>
      <c r="H63" s="3">
        <v>134786</v>
      </c>
      <c r="I63" s="3">
        <v>134648</v>
      </c>
      <c r="J63" s="3">
        <v>134857</v>
      </c>
      <c r="K63" s="3">
        <v>134435</v>
      </c>
      <c r="L63" s="3">
        <v>134429</v>
      </c>
      <c r="M63" s="3">
        <v>134268</v>
      </c>
      <c r="N63" s="4">
        <v>135296</v>
      </c>
      <c r="O63" s="4">
        <v>135641</v>
      </c>
    </row>
    <row r="64" spans="2:15">
      <c r="B64" s="102"/>
      <c r="C64" s="102"/>
      <c r="D64" s="37" t="s">
        <v>114</v>
      </c>
      <c r="E64" s="3">
        <v>14567</v>
      </c>
      <c r="F64" s="3">
        <v>14236</v>
      </c>
      <c r="G64" s="3">
        <v>14717</v>
      </c>
      <c r="H64" s="3">
        <v>14827</v>
      </c>
      <c r="I64" s="3">
        <v>14884</v>
      </c>
      <c r="J64" s="3">
        <v>14935</v>
      </c>
      <c r="K64" s="3">
        <v>14965</v>
      </c>
      <c r="L64" s="3">
        <v>14892</v>
      </c>
      <c r="M64" s="3">
        <v>14950</v>
      </c>
      <c r="N64" s="4">
        <v>15014</v>
      </c>
      <c r="O64" s="4">
        <v>15062</v>
      </c>
    </row>
    <row r="65" spans="2:15">
      <c r="B65" s="102"/>
      <c r="C65" s="102"/>
      <c r="D65" s="37" t="s">
        <v>115</v>
      </c>
      <c r="E65" s="3">
        <v>48</v>
      </c>
      <c r="F65" s="3">
        <v>49</v>
      </c>
      <c r="G65" s="3">
        <v>49</v>
      </c>
      <c r="H65" s="3">
        <v>49</v>
      </c>
      <c r="I65" s="3">
        <v>52</v>
      </c>
      <c r="J65" s="3">
        <v>51</v>
      </c>
      <c r="K65" s="3">
        <v>53</v>
      </c>
      <c r="L65" s="3">
        <v>54</v>
      </c>
      <c r="M65" s="3">
        <v>54</v>
      </c>
      <c r="N65" s="4">
        <v>57</v>
      </c>
      <c r="O65" s="4">
        <v>59</v>
      </c>
    </row>
    <row r="66" spans="2:15" ht="22.5">
      <c r="B66" s="102"/>
      <c r="C66" s="102"/>
      <c r="D66" s="37" t="s">
        <v>117</v>
      </c>
      <c r="E66" s="3">
        <v>92562</v>
      </c>
      <c r="F66" s="3">
        <v>90544</v>
      </c>
      <c r="G66" s="3">
        <v>93673</v>
      </c>
      <c r="H66" s="3">
        <v>94220</v>
      </c>
      <c r="I66" s="3">
        <v>94367</v>
      </c>
      <c r="J66" s="3">
        <v>94673</v>
      </c>
      <c r="K66" s="3">
        <v>94638</v>
      </c>
      <c r="L66" s="3">
        <v>94668</v>
      </c>
      <c r="M66" s="3">
        <v>95098</v>
      </c>
      <c r="N66" s="4">
        <v>95936</v>
      </c>
      <c r="O66" s="4">
        <v>96412</v>
      </c>
    </row>
    <row r="67" spans="2:15">
      <c r="B67" s="102"/>
      <c r="C67" s="102"/>
      <c r="D67" s="36" t="s">
        <v>85</v>
      </c>
      <c r="E67" s="62">
        <v>239463</v>
      </c>
      <c r="F67" s="62">
        <v>235026</v>
      </c>
      <c r="G67" s="62">
        <v>242893</v>
      </c>
      <c r="H67" s="62">
        <v>243882</v>
      </c>
      <c r="I67" s="62">
        <v>243951</v>
      </c>
      <c r="J67" s="62">
        <v>244516</v>
      </c>
      <c r="K67" s="62">
        <v>244091</v>
      </c>
      <c r="L67" s="62">
        <v>244043</v>
      </c>
      <c r="M67" s="62">
        <v>244370</v>
      </c>
      <c r="N67" s="63">
        <v>246303</v>
      </c>
      <c r="O67" s="63">
        <v>247174</v>
      </c>
    </row>
    <row r="68" spans="2:15">
      <c r="B68" s="102">
        <v>11</v>
      </c>
      <c r="C68" s="102" t="s">
        <v>51</v>
      </c>
      <c r="D68" s="37" t="s">
        <v>113</v>
      </c>
      <c r="E68" s="3">
        <v>92932</v>
      </c>
      <c r="F68" s="3">
        <v>93798</v>
      </c>
      <c r="G68" s="3">
        <v>94269</v>
      </c>
      <c r="H68" s="3">
        <v>95114</v>
      </c>
      <c r="I68" s="3">
        <v>97267</v>
      </c>
      <c r="J68" s="3">
        <v>95600</v>
      </c>
      <c r="K68" s="3">
        <v>98047</v>
      </c>
      <c r="L68" s="3">
        <v>96045</v>
      </c>
      <c r="M68" s="3">
        <v>96499</v>
      </c>
      <c r="N68" s="4">
        <v>96898</v>
      </c>
      <c r="O68" s="4">
        <v>96173</v>
      </c>
    </row>
    <row r="69" spans="2:15">
      <c r="B69" s="102"/>
      <c r="C69" s="102"/>
      <c r="D69" s="37" t="s">
        <v>114</v>
      </c>
      <c r="E69" s="3">
        <v>19286</v>
      </c>
      <c r="F69" s="3">
        <v>19014</v>
      </c>
      <c r="G69" s="3">
        <v>19252</v>
      </c>
      <c r="H69" s="3">
        <v>19350</v>
      </c>
      <c r="I69" s="3">
        <v>19853</v>
      </c>
      <c r="J69" s="3">
        <v>19755</v>
      </c>
      <c r="K69" s="3">
        <v>20193</v>
      </c>
      <c r="L69" s="3">
        <v>19839</v>
      </c>
      <c r="M69" s="3">
        <v>20256</v>
      </c>
      <c r="N69" s="4">
        <v>20030</v>
      </c>
      <c r="O69" s="4">
        <v>19881</v>
      </c>
    </row>
    <row r="70" spans="2:15">
      <c r="B70" s="102"/>
      <c r="C70" s="102"/>
      <c r="D70" s="37" t="s">
        <v>115</v>
      </c>
      <c r="E70" s="3">
        <v>41</v>
      </c>
      <c r="F70" s="3">
        <v>39</v>
      </c>
      <c r="G70" s="3">
        <v>37</v>
      </c>
      <c r="H70" s="3">
        <v>37</v>
      </c>
      <c r="I70" s="3">
        <v>36</v>
      </c>
      <c r="J70" s="3">
        <v>39</v>
      </c>
      <c r="K70" s="3">
        <v>42</v>
      </c>
      <c r="L70" s="3">
        <v>40</v>
      </c>
      <c r="M70" s="3">
        <v>38</v>
      </c>
      <c r="N70" s="4">
        <v>40</v>
      </c>
      <c r="O70" s="4">
        <v>40</v>
      </c>
    </row>
    <row r="71" spans="2:15">
      <c r="B71" s="102"/>
      <c r="C71" s="102"/>
      <c r="D71" s="37" t="s">
        <v>116</v>
      </c>
      <c r="E71" s="3">
        <v>3412</v>
      </c>
      <c r="F71" s="3">
        <v>3425</v>
      </c>
      <c r="G71" s="3">
        <v>3432</v>
      </c>
      <c r="H71" s="3">
        <v>3478</v>
      </c>
      <c r="I71" s="3">
        <v>3518</v>
      </c>
      <c r="J71" s="3">
        <v>3441</v>
      </c>
      <c r="K71" s="3">
        <v>3565</v>
      </c>
      <c r="L71" s="3">
        <v>3498</v>
      </c>
      <c r="M71" s="3">
        <v>3437</v>
      </c>
      <c r="N71" s="4">
        <v>3464</v>
      </c>
      <c r="O71" s="4">
        <v>3416</v>
      </c>
    </row>
    <row r="72" spans="2:15" ht="22.5">
      <c r="B72" s="102"/>
      <c r="C72" s="102"/>
      <c r="D72" s="37" t="s">
        <v>117</v>
      </c>
      <c r="E72" s="3">
        <v>49903</v>
      </c>
      <c r="F72" s="3">
        <v>51588</v>
      </c>
      <c r="G72" s="3">
        <v>52447</v>
      </c>
      <c r="H72" s="3">
        <v>52706</v>
      </c>
      <c r="I72" s="3">
        <v>53626</v>
      </c>
      <c r="J72" s="3">
        <v>52901</v>
      </c>
      <c r="K72" s="3">
        <v>53824</v>
      </c>
      <c r="L72" s="3">
        <v>52644</v>
      </c>
      <c r="M72" s="3">
        <v>50612</v>
      </c>
      <c r="N72" s="4">
        <v>52880</v>
      </c>
      <c r="O72" s="4">
        <v>52566</v>
      </c>
    </row>
    <row r="73" spans="2:15" ht="22.5">
      <c r="B73" s="102"/>
      <c r="C73" s="102"/>
      <c r="D73" s="37" t="s">
        <v>118</v>
      </c>
      <c r="E73" s="3">
        <v>371</v>
      </c>
      <c r="F73" s="3">
        <v>370</v>
      </c>
      <c r="G73" s="3">
        <v>368</v>
      </c>
      <c r="H73" s="3">
        <v>384</v>
      </c>
      <c r="I73" s="3">
        <v>389</v>
      </c>
      <c r="J73" s="3">
        <v>380</v>
      </c>
      <c r="K73" s="3">
        <v>389</v>
      </c>
      <c r="L73" s="3">
        <v>380</v>
      </c>
      <c r="M73" s="3">
        <v>409</v>
      </c>
      <c r="N73" s="4">
        <v>405</v>
      </c>
      <c r="O73" s="4">
        <v>409</v>
      </c>
    </row>
    <row r="74" spans="2:15" ht="22.5">
      <c r="B74" s="102"/>
      <c r="C74" s="102"/>
      <c r="D74" s="37" t="s">
        <v>119</v>
      </c>
      <c r="E74" s="3">
        <v>4</v>
      </c>
      <c r="F74" s="3">
        <v>5</v>
      </c>
      <c r="G74" s="3">
        <v>6</v>
      </c>
      <c r="H74" s="3">
        <v>5</v>
      </c>
      <c r="I74" s="3">
        <v>5</v>
      </c>
      <c r="J74" s="3">
        <v>7</v>
      </c>
      <c r="K74" s="3">
        <v>13</v>
      </c>
      <c r="L74" s="3">
        <v>7</v>
      </c>
      <c r="M74" s="3">
        <v>10</v>
      </c>
      <c r="N74" s="4">
        <v>9</v>
      </c>
      <c r="O74" s="4">
        <v>11</v>
      </c>
    </row>
    <row r="75" spans="2:15">
      <c r="B75" s="102"/>
      <c r="C75" s="102"/>
      <c r="D75" s="36" t="s">
        <v>85</v>
      </c>
      <c r="E75" s="62">
        <v>165949</v>
      </c>
      <c r="F75" s="62">
        <v>168239</v>
      </c>
      <c r="G75" s="62">
        <v>169811</v>
      </c>
      <c r="H75" s="62">
        <v>171074</v>
      </c>
      <c r="I75" s="62">
        <v>174694</v>
      </c>
      <c r="J75" s="62">
        <v>172123</v>
      </c>
      <c r="K75" s="62">
        <v>176073</v>
      </c>
      <c r="L75" s="62">
        <v>172453</v>
      </c>
      <c r="M75" s="62">
        <v>171261</v>
      </c>
      <c r="N75" s="63">
        <v>173726</v>
      </c>
      <c r="O75" s="63">
        <v>172496</v>
      </c>
    </row>
    <row r="76" spans="2:15">
      <c r="B76" s="102">
        <v>13</v>
      </c>
      <c r="C76" s="102" t="s">
        <v>52</v>
      </c>
      <c r="D76" s="37" t="s">
        <v>113</v>
      </c>
      <c r="E76" s="3">
        <v>21481</v>
      </c>
      <c r="F76" s="3">
        <v>21210</v>
      </c>
      <c r="G76" s="3">
        <v>21650</v>
      </c>
      <c r="H76" s="3">
        <v>21977</v>
      </c>
      <c r="I76" s="3">
        <v>22042</v>
      </c>
      <c r="J76" s="3">
        <v>22040</v>
      </c>
      <c r="K76" s="3">
        <v>22193</v>
      </c>
      <c r="L76" s="3">
        <v>22306</v>
      </c>
      <c r="M76" s="3">
        <v>22399</v>
      </c>
      <c r="N76" s="4">
        <v>22415</v>
      </c>
      <c r="O76" s="4">
        <v>22196</v>
      </c>
    </row>
    <row r="77" spans="2:15">
      <c r="B77" s="102"/>
      <c r="C77" s="102"/>
      <c r="D77" s="37" t="s">
        <v>114</v>
      </c>
      <c r="E77" s="3">
        <v>4357</v>
      </c>
      <c r="F77" s="3">
        <v>4312</v>
      </c>
      <c r="G77" s="3">
        <v>4420</v>
      </c>
      <c r="H77" s="3">
        <v>4514</v>
      </c>
      <c r="I77" s="3">
        <v>4551</v>
      </c>
      <c r="J77" s="3">
        <v>4590</v>
      </c>
      <c r="K77" s="3">
        <v>4615</v>
      </c>
      <c r="L77" s="3">
        <v>4664</v>
      </c>
      <c r="M77" s="3">
        <v>4696</v>
      </c>
      <c r="N77" s="4">
        <v>4685</v>
      </c>
      <c r="O77" s="4">
        <v>4650</v>
      </c>
    </row>
    <row r="78" spans="2:15">
      <c r="B78" s="102"/>
      <c r="C78" s="102"/>
      <c r="D78" s="37" t="s">
        <v>115</v>
      </c>
      <c r="E78" s="3">
        <v>7</v>
      </c>
      <c r="F78" s="3">
        <v>7</v>
      </c>
      <c r="G78" s="3">
        <v>7</v>
      </c>
      <c r="H78" s="3">
        <v>6</v>
      </c>
      <c r="I78" s="3">
        <v>6</v>
      </c>
      <c r="J78" s="3">
        <v>6</v>
      </c>
      <c r="K78" s="3">
        <v>6</v>
      </c>
      <c r="L78" s="3">
        <v>6</v>
      </c>
      <c r="M78" s="3">
        <v>5</v>
      </c>
      <c r="N78" s="4">
        <v>6</v>
      </c>
      <c r="O78" s="4">
        <v>6</v>
      </c>
    </row>
    <row r="79" spans="2:15">
      <c r="B79" s="102"/>
      <c r="C79" s="102"/>
      <c r="D79" s="37" t="s">
        <v>116</v>
      </c>
      <c r="E79" s="3">
        <v>640</v>
      </c>
      <c r="F79" s="3">
        <v>622</v>
      </c>
      <c r="G79" s="3">
        <v>642</v>
      </c>
      <c r="H79" s="3">
        <v>644</v>
      </c>
      <c r="I79" s="3">
        <v>645</v>
      </c>
      <c r="J79" s="3">
        <v>648</v>
      </c>
      <c r="K79" s="3">
        <v>654</v>
      </c>
      <c r="L79" s="3">
        <v>640</v>
      </c>
      <c r="M79" s="3">
        <v>632</v>
      </c>
      <c r="N79" s="4">
        <v>622</v>
      </c>
      <c r="O79" s="4">
        <v>611</v>
      </c>
    </row>
    <row r="80" spans="2:15" ht="22.5">
      <c r="B80" s="102"/>
      <c r="C80" s="102"/>
      <c r="D80" s="37" t="s">
        <v>117</v>
      </c>
      <c r="E80" s="3">
        <v>14753</v>
      </c>
      <c r="F80" s="3">
        <v>14662</v>
      </c>
      <c r="G80" s="3">
        <v>14796</v>
      </c>
      <c r="H80" s="3">
        <v>14899</v>
      </c>
      <c r="I80" s="3">
        <v>14917</v>
      </c>
      <c r="J80" s="3">
        <v>14912</v>
      </c>
      <c r="K80" s="3">
        <v>15000</v>
      </c>
      <c r="L80" s="3">
        <v>15025</v>
      </c>
      <c r="M80" s="3">
        <v>14994</v>
      </c>
      <c r="N80" s="4">
        <v>14871</v>
      </c>
      <c r="O80" s="4">
        <v>14734</v>
      </c>
    </row>
    <row r="81" spans="2:15">
      <c r="B81" s="102"/>
      <c r="C81" s="102"/>
      <c r="D81" s="36" t="s">
        <v>85</v>
      </c>
      <c r="E81" s="62">
        <v>41238</v>
      </c>
      <c r="F81" s="62">
        <v>40813</v>
      </c>
      <c r="G81" s="62">
        <v>41515</v>
      </c>
      <c r="H81" s="62">
        <v>42040</v>
      </c>
      <c r="I81" s="62">
        <v>42161</v>
      </c>
      <c r="J81" s="62">
        <v>42196</v>
      </c>
      <c r="K81" s="62">
        <v>42468</v>
      </c>
      <c r="L81" s="62">
        <v>42641</v>
      </c>
      <c r="M81" s="62">
        <v>42726</v>
      </c>
      <c r="N81" s="63">
        <v>42599</v>
      </c>
      <c r="O81" s="63">
        <v>42197</v>
      </c>
    </row>
    <row r="82" spans="2:15">
      <c r="B82" s="102">
        <v>14</v>
      </c>
      <c r="C82" s="102" t="s">
        <v>53</v>
      </c>
      <c r="D82" s="37" t="s">
        <v>113</v>
      </c>
      <c r="E82" s="3">
        <v>77330</v>
      </c>
      <c r="F82" s="3">
        <v>77450</v>
      </c>
      <c r="G82" s="3">
        <v>79144</v>
      </c>
      <c r="H82" s="3">
        <v>80271</v>
      </c>
      <c r="I82" s="3">
        <v>80077</v>
      </c>
      <c r="J82" s="3">
        <v>79922</v>
      </c>
      <c r="K82" s="3">
        <v>80441</v>
      </c>
      <c r="L82" s="3">
        <v>81010</v>
      </c>
      <c r="M82" s="3">
        <v>81032</v>
      </c>
      <c r="N82" s="4">
        <v>81058</v>
      </c>
      <c r="O82" s="4">
        <v>81570</v>
      </c>
    </row>
    <row r="83" spans="2:15">
      <c r="B83" s="102"/>
      <c r="C83" s="102"/>
      <c r="D83" s="37" t="s">
        <v>114</v>
      </c>
      <c r="E83" s="3">
        <v>9591</v>
      </c>
      <c r="F83" s="3">
        <v>9680</v>
      </c>
      <c r="G83" s="3">
        <v>9816</v>
      </c>
      <c r="H83" s="3">
        <v>9936</v>
      </c>
      <c r="I83" s="3">
        <v>9946</v>
      </c>
      <c r="J83" s="3">
        <v>9936</v>
      </c>
      <c r="K83" s="3">
        <v>9932</v>
      </c>
      <c r="L83" s="3">
        <v>10029</v>
      </c>
      <c r="M83" s="3">
        <v>10055</v>
      </c>
      <c r="N83" s="4">
        <v>10082</v>
      </c>
      <c r="O83" s="4">
        <v>10153</v>
      </c>
    </row>
    <row r="84" spans="2:15">
      <c r="B84" s="102"/>
      <c r="C84" s="102"/>
      <c r="D84" s="37" t="s">
        <v>115</v>
      </c>
      <c r="E84" s="3">
        <v>25</v>
      </c>
      <c r="F84" s="3">
        <v>20</v>
      </c>
      <c r="G84" s="3">
        <v>21</v>
      </c>
      <c r="H84" s="3">
        <v>22</v>
      </c>
      <c r="I84" s="3">
        <v>21</v>
      </c>
      <c r="J84" s="3">
        <v>21</v>
      </c>
      <c r="K84" s="3">
        <v>21</v>
      </c>
      <c r="L84" s="3">
        <v>20</v>
      </c>
      <c r="M84" s="3">
        <v>20</v>
      </c>
      <c r="N84" s="4">
        <v>20</v>
      </c>
      <c r="O84" s="4">
        <v>21</v>
      </c>
    </row>
    <row r="85" spans="2:15">
      <c r="B85" s="102"/>
      <c r="C85" s="102"/>
      <c r="D85" s="37" t="s">
        <v>116</v>
      </c>
      <c r="E85" s="3">
        <v>954</v>
      </c>
      <c r="F85" s="3">
        <v>964</v>
      </c>
      <c r="G85" s="3">
        <v>978</v>
      </c>
      <c r="H85" s="3">
        <v>1007</v>
      </c>
      <c r="I85" s="3">
        <v>1006</v>
      </c>
      <c r="J85" s="3">
        <v>998</v>
      </c>
      <c r="K85" s="3">
        <v>1002</v>
      </c>
      <c r="L85" s="3">
        <v>1007</v>
      </c>
      <c r="M85" s="3">
        <v>1013</v>
      </c>
      <c r="N85" s="4">
        <v>1003</v>
      </c>
      <c r="O85" s="4">
        <v>1023</v>
      </c>
    </row>
    <row r="86" spans="2:15" ht="22.5">
      <c r="B86" s="102"/>
      <c r="C86" s="102"/>
      <c r="D86" s="37" t="s">
        <v>117</v>
      </c>
      <c r="E86" s="3">
        <v>88053</v>
      </c>
      <c r="F86" s="3">
        <v>89784</v>
      </c>
      <c r="G86" s="3">
        <v>90309</v>
      </c>
      <c r="H86" s="3">
        <v>90553</v>
      </c>
      <c r="I86" s="3">
        <v>90977</v>
      </c>
      <c r="J86" s="3">
        <v>90948</v>
      </c>
      <c r="K86" s="3">
        <v>91049</v>
      </c>
      <c r="L86" s="3">
        <v>91901</v>
      </c>
      <c r="M86" s="3">
        <v>92535</v>
      </c>
      <c r="N86" s="4">
        <v>92590</v>
      </c>
      <c r="O86" s="4">
        <v>93129</v>
      </c>
    </row>
    <row r="87" spans="2:15" ht="22.5">
      <c r="B87" s="102"/>
      <c r="C87" s="102"/>
      <c r="D87" s="37" t="s">
        <v>119</v>
      </c>
      <c r="E87" s="3">
        <v>3</v>
      </c>
      <c r="F87" s="3">
        <v>3</v>
      </c>
      <c r="G87" s="3">
        <v>3</v>
      </c>
      <c r="H87" s="3">
        <v>3</v>
      </c>
      <c r="I87" s="3">
        <v>3</v>
      </c>
      <c r="J87" s="3">
        <v>3</v>
      </c>
      <c r="K87" s="3">
        <v>3</v>
      </c>
      <c r="L87" s="3">
        <v>3</v>
      </c>
      <c r="M87" s="3">
        <v>3</v>
      </c>
      <c r="N87" s="4">
        <v>3</v>
      </c>
      <c r="O87" s="4">
        <v>3</v>
      </c>
    </row>
    <row r="88" spans="2:15">
      <c r="B88" s="102"/>
      <c r="C88" s="102"/>
      <c r="D88" s="36" t="s">
        <v>85</v>
      </c>
      <c r="E88" s="62">
        <v>175956</v>
      </c>
      <c r="F88" s="62">
        <v>177901</v>
      </c>
      <c r="G88" s="62">
        <v>180271</v>
      </c>
      <c r="H88" s="62">
        <v>181792</v>
      </c>
      <c r="I88" s="62">
        <v>182030</v>
      </c>
      <c r="J88" s="62">
        <v>181828</v>
      </c>
      <c r="K88" s="62">
        <v>182448</v>
      </c>
      <c r="L88" s="62">
        <v>183970</v>
      </c>
      <c r="M88" s="62">
        <v>184658</v>
      </c>
      <c r="N88" s="63">
        <v>184756</v>
      </c>
      <c r="O88" s="63">
        <v>185899</v>
      </c>
    </row>
    <row r="89" spans="2:15">
      <c r="B89" s="102">
        <v>15</v>
      </c>
      <c r="C89" s="102" t="s">
        <v>54</v>
      </c>
      <c r="D89" s="37" t="s">
        <v>113</v>
      </c>
      <c r="E89" s="3">
        <v>110872</v>
      </c>
      <c r="F89" s="3">
        <v>109211</v>
      </c>
      <c r="G89" s="3">
        <v>109579</v>
      </c>
      <c r="H89" s="3">
        <v>110437</v>
      </c>
      <c r="I89" s="3">
        <v>110200</v>
      </c>
      <c r="J89" s="3">
        <v>110797</v>
      </c>
      <c r="K89" s="3">
        <v>110939</v>
      </c>
      <c r="L89" s="3">
        <v>111681</v>
      </c>
      <c r="M89" s="3">
        <v>113525</v>
      </c>
      <c r="N89" s="4">
        <v>113272</v>
      </c>
      <c r="O89" s="4">
        <v>113013</v>
      </c>
    </row>
    <row r="90" spans="2:15">
      <c r="B90" s="102"/>
      <c r="C90" s="102"/>
      <c r="D90" s="37" t="s">
        <v>114</v>
      </c>
      <c r="E90" s="3">
        <v>19467</v>
      </c>
      <c r="F90" s="3">
        <v>19374</v>
      </c>
      <c r="G90" s="3">
        <v>19431</v>
      </c>
      <c r="H90" s="3">
        <v>19511</v>
      </c>
      <c r="I90" s="3">
        <v>19618</v>
      </c>
      <c r="J90" s="3">
        <v>19868</v>
      </c>
      <c r="K90" s="3">
        <v>19983</v>
      </c>
      <c r="L90" s="3">
        <v>20076</v>
      </c>
      <c r="M90" s="3">
        <v>20300</v>
      </c>
      <c r="N90" s="4">
        <v>20265</v>
      </c>
      <c r="O90" s="4">
        <v>20297</v>
      </c>
    </row>
    <row r="91" spans="2:15">
      <c r="B91" s="102"/>
      <c r="C91" s="102"/>
      <c r="D91" s="37" t="s">
        <v>115</v>
      </c>
      <c r="E91" s="3">
        <v>8</v>
      </c>
      <c r="F91" s="3">
        <v>8</v>
      </c>
      <c r="G91" s="3">
        <v>8</v>
      </c>
      <c r="H91" s="3">
        <v>9</v>
      </c>
      <c r="I91" s="3">
        <v>10</v>
      </c>
      <c r="J91" s="3">
        <v>11</v>
      </c>
      <c r="K91" s="3">
        <v>11</v>
      </c>
      <c r="L91" s="3">
        <v>11</v>
      </c>
      <c r="M91" s="3">
        <v>11</v>
      </c>
      <c r="N91" s="4">
        <v>11</v>
      </c>
      <c r="O91" s="4">
        <v>10</v>
      </c>
    </row>
    <row r="92" spans="2:15">
      <c r="B92" s="102"/>
      <c r="C92" s="102"/>
      <c r="D92" s="37" t="s">
        <v>116</v>
      </c>
      <c r="E92" s="3">
        <v>1989</v>
      </c>
      <c r="F92" s="3">
        <v>1972</v>
      </c>
      <c r="G92" s="3">
        <v>2005</v>
      </c>
      <c r="H92" s="3">
        <v>2040</v>
      </c>
      <c r="I92" s="3">
        <v>2013</v>
      </c>
      <c r="J92" s="3">
        <v>2025</v>
      </c>
      <c r="K92" s="3">
        <v>2036</v>
      </c>
      <c r="L92" s="3">
        <v>2067</v>
      </c>
      <c r="M92" s="3">
        <v>2124</v>
      </c>
      <c r="N92" s="4">
        <v>2121</v>
      </c>
      <c r="O92" s="4">
        <v>2099</v>
      </c>
    </row>
    <row r="93" spans="2:15" ht="22.5">
      <c r="B93" s="102"/>
      <c r="C93" s="102"/>
      <c r="D93" s="37" t="s">
        <v>117</v>
      </c>
      <c r="E93" s="3">
        <v>46347</v>
      </c>
      <c r="F93" s="3">
        <v>45919</v>
      </c>
      <c r="G93" s="3">
        <v>46041</v>
      </c>
      <c r="H93" s="3">
        <v>46074</v>
      </c>
      <c r="I93" s="3">
        <v>45900</v>
      </c>
      <c r="J93" s="3">
        <v>45637</v>
      </c>
      <c r="K93" s="3">
        <v>45773</v>
      </c>
      <c r="L93" s="3">
        <v>46011</v>
      </c>
      <c r="M93" s="3">
        <v>46241</v>
      </c>
      <c r="N93" s="4">
        <v>46337</v>
      </c>
      <c r="O93" s="4">
        <v>46151</v>
      </c>
    </row>
    <row r="94" spans="2:15">
      <c r="B94" s="102"/>
      <c r="C94" s="102"/>
      <c r="D94" s="36" t="s">
        <v>85</v>
      </c>
      <c r="E94" s="62">
        <v>178683</v>
      </c>
      <c r="F94" s="62">
        <v>176484</v>
      </c>
      <c r="G94" s="62">
        <v>177064</v>
      </c>
      <c r="H94" s="62">
        <v>178071</v>
      </c>
      <c r="I94" s="62">
        <v>177741</v>
      </c>
      <c r="J94" s="62">
        <v>178338</v>
      </c>
      <c r="K94" s="62">
        <v>178742</v>
      </c>
      <c r="L94" s="62">
        <v>179846</v>
      </c>
      <c r="M94" s="62">
        <v>182201</v>
      </c>
      <c r="N94" s="63">
        <v>182006</v>
      </c>
      <c r="O94" s="63">
        <v>181570</v>
      </c>
    </row>
    <row r="95" spans="2:15">
      <c r="B95" s="102">
        <v>16</v>
      </c>
      <c r="C95" s="102" t="s">
        <v>55</v>
      </c>
      <c r="D95" s="37" t="s">
        <v>113</v>
      </c>
      <c r="E95" s="3">
        <v>84856</v>
      </c>
      <c r="F95" s="3">
        <v>79739</v>
      </c>
      <c r="G95" s="3">
        <v>81111</v>
      </c>
      <c r="H95" s="3">
        <v>82567</v>
      </c>
      <c r="I95" s="3">
        <v>83769</v>
      </c>
      <c r="J95" s="3">
        <v>82913</v>
      </c>
      <c r="K95" s="3">
        <v>80841</v>
      </c>
      <c r="L95" s="3">
        <v>80192</v>
      </c>
      <c r="M95" s="3">
        <v>80488</v>
      </c>
      <c r="N95" s="4">
        <v>80698</v>
      </c>
      <c r="O95" s="4">
        <v>73988</v>
      </c>
    </row>
    <row r="96" spans="2:15">
      <c r="B96" s="102"/>
      <c r="C96" s="102"/>
      <c r="D96" s="37" t="s">
        <v>114</v>
      </c>
      <c r="E96" s="3">
        <v>18591</v>
      </c>
      <c r="F96" s="3">
        <v>17489</v>
      </c>
      <c r="G96" s="3">
        <v>17804</v>
      </c>
      <c r="H96" s="3">
        <v>18179</v>
      </c>
      <c r="I96" s="3">
        <v>18360</v>
      </c>
      <c r="J96" s="3">
        <v>18264</v>
      </c>
      <c r="K96" s="3">
        <v>17988</v>
      </c>
      <c r="L96" s="3">
        <v>17975</v>
      </c>
      <c r="M96" s="3">
        <v>18067</v>
      </c>
      <c r="N96" s="4">
        <v>18151</v>
      </c>
      <c r="O96" s="4">
        <v>18109</v>
      </c>
    </row>
    <row r="97" spans="2:15">
      <c r="B97" s="102"/>
      <c r="C97" s="102"/>
      <c r="D97" s="37" t="s">
        <v>115</v>
      </c>
      <c r="E97" s="3">
        <v>14</v>
      </c>
      <c r="F97" s="3">
        <v>14</v>
      </c>
      <c r="G97" s="3">
        <v>12</v>
      </c>
      <c r="H97" s="3">
        <v>13</v>
      </c>
      <c r="I97" s="3">
        <v>13</v>
      </c>
      <c r="J97" s="3">
        <v>13</v>
      </c>
      <c r="K97" s="3">
        <v>13</v>
      </c>
      <c r="L97" s="3">
        <v>13</v>
      </c>
      <c r="M97" s="3">
        <v>13</v>
      </c>
      <c r="N97" s="4">
        <v>13</v>
      </c>
      <c r="O97" s="4">
        <v>12</v>
      </c>
    </row>
    <row r="98" spans="2:15">
      <c r="B98" s="102"/>
      <c r="C98" s="102"/>
      <c r="D98" s="37" t="s">
        <v>116</v>
      </c>
      <c r="E98" s="3">
        <v>1014</v>
      </c>
      <c r="F98" s="3">
        <v>976</v>
      </c>
      <c r="G98" s="3">
        <v>949</v>
      </c>
      <c r="H98" s="3">
        <v>951</v>
      </c>
      <c r="I98" s="3">
        <v>944</v>
      </c>
      <c r="J98" s="3">
        <v>920</v>
      </c>
      <c r="K98" s="3">
        <v>891</v>
      </c>
      <c r="L98" s="3">
        <v>859</v>
      </c>
      <c r="M98" s="3">
        <v>852</v>
      </c>
      <c r="N98" s="4">
        <v>847</v>
      </c>
      <c r="O98" s="4">
        <v>760</v>
      </c>
    </row>
    <row r="99" spans="2:15" ht="22.5">
      <c r="B99" s="102"/>
      <c r="C99" s="102"/>
      <c r="D99" s="37" t="s">
        <v>117</v>
      </c>
      <c r="E99" s="3">
        <v>44472</v>
      </c>
      <c r="F99" s="3">
        <v>42285</v>
      </c>
      <c r="G99" s="3">
        <v>42818</v>
      </c>
      <c r="H99" s="3">
        <v>43257</v>
      </c>
      <c r="I99" s="3">
        <v>43590</v>
      </c>
      <c r="J99" s="3">
        <v>43226</v>
      </c>
      <c r="K99" s="3">
        <v>42525</v>
      </c>
      <c r="L99" s="3">
        <v>42318</v>
      </c>
      <c r="M99" s="3">
        <v>42630</v>
      </c>
      <c r="N99" s="4">
        <v>42799</v>
      </c>
      <c r="O99" s="4">
        <v>42902</v>
      </c>
    </row>
    <row r="100" spans="2:15">
      <c r="B100" s="102"/>
      <c r="C100" s="102"/>
      <c r="D100" s="36" t="s">
        <v>85</v>
      </c>
      <c r="E100" s="62">
        <v>148947</v>
      </c>
      <c r="F100" s="62">
        <v>140503</v>
      </c>
      <c r="G100" s="62">
        <v>142694</v>
      </c>
      <c r="H100" s="62">
        <v>144967</v>
      </c>
      <c r="I100" s="62">
        <v>146676</v>
      </c>
      <c r="J100" s="62">
        <v>145336</v>
      </c>
      <c r="K100" s="62">
        <v>142258</v>
      </c>
      <c r="L100" s="62">
        <v>141357</v>
      </c>
      <c r="M100" s="62">
        <v>142050</v>
      </c>
      <c r="N100" s="63">
        <v>142508</v>
      </c>
      <c r="O100" s="63">
        <v>135771</v>
      </c>
    </row>
    <row r="101" spans="2:15">
      <c r="B101" s="102">
        <v>21</v>
      </c>
      <c r="C101" s="102" t="s">
        <v>56</v>
      </c>
      <c r="D101" s="37" t="s">
        <v>113</v>
      </c>
      <c r="E101" s="3">
        <v>358817</v>
      </c>
      <c r="F101" s="3">
        <v>357851</v>
      </c>
      <c r="G101" s="3">
        <v>357722</v>
      </c>
      <c r="H101" s="3">
        <v>351436</v>
      </c>
      <c r="I101" s="3">
        <v>352878</v>
      </c>
      <c r="J101" s="3">
        <v>351620</v>
      </c>
      <c r="K101" s="3">
        <v>351704</v>
      </c>
      <c r="L101" s="3">
        <v>350923</v>
      </c>
      <c r="M101" s="3">
        <v>353866</v>
      </c>
      <c r="N101" s="4">
        <v>355190</v>
      </c>
      <c r="O101" s="4">
        <v>352700</v>
      </c>
    </row>
    <row r="102" spans="2:15">
      <c r="B102" s="102"/>
      <c r="C102" s="102"/>
      <c r="D102" s="37" t="s">
        <v>114</v>
      </c>
      <c r="E102" s="3">
        <v>62547</v>
      </c>
      <c r="F102" s="3">
        <v>62667</v>
      </c>
      <c r="G102" s="3">
        <v>62140</v>
      </c>
      <c r="H102" s="3">
        <v>60516</v>
      </c>
      <c r="I102" s="3">
        <v>60564</v>
      </c>
      <c r="J102" s="3">
        <v>60363</v>
      </c>
      <c r="K102" s="3">
        <v>59989</v>
      </c>
      <c r="L102" s="3">
        <v>59949</v>
      </c>
      <c r="M102" s="3">
        <v>59597</v>
      </c>
      <c r="N102" s="4">
        <v>58726</v>
      </c>
      <c r="O102" s="4">
        <v>57981</v>
      </c>
    </row>
    <row r="103" spans="2:15">
      <c r="B103" s="102"/>
      <c r="C103" s="102"/>
      <c r="D103" s="37" t="s">
        <v>115</v>
      </c>
      <c r="E103" s="3">
        <v>83</v>
      </c>
      <c r="F103" s="3">
        <v>93</v>
      </c>
      <c r="G103" s="3">
        <v>92</v>
      </c>
      <c r="H103" s="3">
        <v>96</v>
      </c>
      <c r="I103" s="3">
        <v>97</v>
      </c>
      <c r="J103" s="3">
        <v>94</v>
      </c>
      <c r="K103" s="3">
        <v>91</v>
      </c>
      <c r="L103" s="3">
        <v>90</v>
      </c>
      <c r="M103" s="3">
        <v>86</v>
      </c>
      <c r="N103" s="4">
        <v>87</v>
      </c>
      <c r="O103" s="4">
        <v>81</v>
      </c>
    </row>
    <row r="104" spans="2:15">
      <c r="B104" s="102"/>
      <c r="C104" s="102"/>
      <c r="D104" s="37" t="s">
        <v>116</v>
      </c>
      <c r="E104" s="3">
        <v>6812</v>
      </c>
      <c r="F104" s="3">
        <v>6861</v>
      </c>
      <c r="G104" s="3">
        <v>6739</v>
      </c>
      <c r="H104" s="3">
        <v>6571</v>
      </c>
      <c r="I104" s="3">
        <v>6580</v>
      </c>
      <c r="J104" s="3">
        <v>6512</v>
      </c>
      <c r="K104" s="3">
        <v>6460</v>
      </c>
      <c r="L104" s="3">
        <v>6399</v>
      </c>
      <c r="M104" s="3">
        <v>6416</v>
      </c>
      <c r="N104" s="4">
        <v>6354</v>
      </c>
      <c r="O104" s="4">
        <v>6301</v>
      </c>
    </row>
    <row r="105" spans="2:15" ht="22.5">
      <c r="B105" s="102"/>
      <c r="C105" s="102"/>
      <c r="D105" s="37" t="s">
        <v>117</v>
      </c>
      <c r="E105" s="3">
        <v>158248</v>
      </c>
      <c r="F105" s="3">
        <v>159782</v>
      </c>
      <c r="G105" s="3">
        <v>159270</v>
      </c>
      <c r="H105" s="3">
        <v>156675</v>
      </c>
      <c r="I105" s="3">
        <v>157509</v>
      </c>
      <c r="J105" s="3">
        <v>157558</v>
      </c>
      <c r="K105" s="3">
        <v>157343</v>
      </c>
      <c r="L105" s="3">
        <v>157699</v>
      </c>
      <c r="M105" s="3">
        <v>158596</v>
      </c>
      <c r="N105" s="4">
        <v>158388</v>
      </c>
      <c r="O105" s="4">
        <v>158345</v>
      </c>
    </row>
    <row r="106" spans="2:15" ht="22.5">
      <c r="B106" s="102"/>
      <c r="C106" s="102"/>
      <c r="D106" s="37" t="s">
        <v>118</v>
      </c>
      <c r="E106" s="3">
        <v>283</v>
      </c>
      <c r="F106" s="3">
        <v>285</v>
      </c>
      <c r="G106" s="3">
        <v>299</v>
      </c>
      <c r="H106" s="3">
        <v>302</v>
      </c>
      <c r="I106" s="3">
        <v>306</v>
      </c>
      <c r="J106" s="3">
        <v>304</v>
      </c>
      <c r="K106" s="3">
        <v>316</v>
      </c>
      <c r="L106" s="3">
        <v>319</v>
      </c>
      <c r="M106" s="3">
        <v>320</v>
      </c>
      <c r="N106" s="4">
        <v>315</v>
      </c>
      <c r="O106" s="4">
        <v>291</v>
      </c>
    </row>
    <row r="107" spans="2:15">
      <c r="B107" s="102"/>
      <c r="C107" s="102"/>
      <c r="D107" s="36" t="s">
        <v>85</v>
      </c>
      <c r="E107" s="62">
        <v>586790</v>
      </c>
      <c r="F107" s="62">
        <v>587539</v>
      </c>
      <c r="G107" s="62">
        <v>586262</v>
      </c>
      <c r="H107" s="62">
        <v>575596</v>
      </c>
      <c r="I107" s="62">
        <v>577934</v>
      </c>
      <c r="J107" s="62">
        <v>576451</v>
      </c>
      <c r="K107" s="62">
        <v>575903</v>
      </c>
      <c r="L107" s="62">
        <v>575379</v>
      </c>
      <c r="M107" s="62">
        <v>578881</v>
      </c>
      <c r="N107" s="63">
        <v>579060</v>
      </c>
      <c r="O107" s="63">
        <v>575699</v>
      </c>
    </row>
    <row r="108" spans="2:15">
      <c r="B108" s="102">
        <v>22</v>
      </c>
      <c r="C108" s="102" t="s">
        <v>57</v>
      </c>
      <c r="D108" s="37" t="s">
        <v>113</v>
      </c>
      <c r="E108" s="3">
        <v>856212</v>
      </c>
      <c r="F108" s="3">
        <v>848063</v>
      </c>
      <c r="G108" s="3">
        <v>847637</v>
      </c>
      <c r="H108" s="3">
        <v>846379</v>
      </c>
      <c r="I108" s="3">
        <v>846958</v>
      </c>
      <c r="J108" s="3">
        <v>841605</v>
      </c>
      <c r="K108" s="3">
        <v>839211</v>
      </c>
      <c r="L108" s="3">
        <v>835485</v>
      </c>
      <c r="M108" s="3">
        <v>851298</v>
      </c>
      <c r="N108" s="4">
        <v>840746</v>
      </c>
      <c r="O108" s="4">
        <v>835109</v>
      </c>
    </row>
    <row r="109" spans="2:15">
      <c r="B109" s="102"/>
      <c r="C109" s="102"/>
      <c r="D109" s="37" t="s">
        <v>114</v>
      </c>
      <c r="E109" s="3">
        <v>105149</v>
      </c>
      <c r="F109" s="3">
        <v>104415</v>
      </c>
      <c r="G109" s="3">
        <v>104082</v>
      </c>
      <c r="H109" s="3">
        <v>103497</v>
      </c>
      <c r="I109" s="3">
        <v>103414</v>
      </c>
      <c r="J109" s="3">
        <v>102580</v>
      </c>
      <c r="K109" s="3">
        <v>101962</v>
      </c>
      <c r="L109" s="3">
        <v>101463</v>
      </c>
      <c r="M109" s="3">
        <v>102066</v>
      </c>
      <c r="N109" s="4">
        <v>101494</v>
      </c>
      <c r="O109" s="4">
        <v>100463</v>
      </c>
    </row>
    <row r="110" spans="2:15">
      <c r="B110" s="102"/>
      <c r="C110" s="102"/>
      <c r="D110" s="37" t="s">
        <v>115</v>
      </c>
      <c r="E110" s="3">
        <v>993</v>
      </c>
      <c r="F110" s="3">
        <v>955</v>
      </c>
      <c r="G110" s="3">
        <v>947</v>
      </c>
      <c r="H110" s="3">
        <v>932</v>
      </c>
      <c r="I110" s="3">
        <v>907</v>
      </c>
      <c r="J110" s="3">
        <v>865</v>
      </c>
      <c r="K110" s="3">
        <v>840</v>
      </c>
      <c r="L110" s="3">
        <v>801</v>
      </c>
      <c r="M110" s="3">
        <v>784</v>
      </c>
      <c r="N110" s="4">
        <v>766</v>
      </c>
      <c r="O110" s="4">
        <v>744</v>
      </c>
    </row>
    <row r="111" spans="2:15">
      <c r="B111" s="102"/>
      <c r="C111" s="102"/>
      <c r="D111" s="37" t="s">
        <v>116</v>
      </c>
      <c r="E111" s="3">
        <v>8314</v>
      </c>
      <c r="F111" s="3">
        <v>7419</v>
      </c>
      <c r="G111" s="3">
        <v>8080</v>
      </c>
      <c r="H111" s="3">
        <v>8075</v>
      </c>
      <c r="I111" s="3">
        <v>8098</v>
      </c>
      <c r="J111" s="3">
        <v>8068</v>
      </c>
      <c r="K111" s="3">
        <v>8021</v>
      </c>
      <c r="L111" s="3">
        <v>8347</v>
      </c>
      <c r="M111" s="3">
        <v>8374</v>
      </c>
      <c r="N111" s="4">
        <v>8315</v>
      </c>
      <c r="O111" s="4">
        <v>8152</v>
      </c>
    </row>
    <row r="112" spans="2:15" ht="22.5">
      <c r="B112" s="102"/>
      <c r="C112" s="102"/>
      <c r="D112" s="37" t="s">
        <v>117</v>
      </c>
      <c r="E112" s="3">
        <v>285787</v>
      </c>
      <c r="F112" s="3">
        <v>284538</v>
      </c>
      <c r="G112" s="3">
        <v>281607</v>
      </c>
      <c r="H112" s="3">
        <v>278487</v>
      </c>
      <c r="I112" s="3">
        <v>276330</v>
      </c>
      <c r="J112" s="3">
        <v>273284</v>
      </c>
      <c r="K112" s="3">
        <v>270879</v>
      </c>
      <c r="L112" s="3">
        <v>269109</v>
      </c>
      <c r="M112" s="3">
        <v>268065</v>
      </c>
      <c r="N112" s="4">
        <v>265906</v>
      </c>
      <c r="O112" s="4">
        <v>262326</v>
      </c>
    </row>
    <row r="113" spans="2:15" ht="22.5">
      <c r="B113" s="102"/>
      <c r="C113" s="102"/>
      <c r="D113" s="37" t="s">
        <v>118</v>
      </c>
      <c r="E113" s="3">
        <v>415</v>
      </c>
      <c r="F113" s="3">
        <v>399</v>
      </c>
      <c r="G113" s="3">
        <v>477</v>
      </c>
      <c r="H113" s="3">
        <v>496</v>
      </c>
      <c r="I113" s="3">
        <v>493</v>
      </c>
      <c r="J113" s="3">
        <v>498</v>
      </c>
      <c r="K113" s="3">
        <v>510</v>
      </c>
      <c r="L113" s="3">
        <v>517</v>
      </c>
      <c r="M113" s="3">
        <v>544</v>
      </c>
      <c r="N113" s="4">
        <v>570</v>
      </c>
      <c r="O113" s="4">
        <v>601</v>
      </c>
    </row>
    <row r="114" spans="2:15">
      <c r="B114" s="102"/>
      <c r="C114" s="102"/>
      <c r="D114" s="36" t="s">
        <v>85</v>
      </c>
      <c r="E114" s="62">
        <v>1256870</v>
      </c>
      <c r="F114" s="62">
        <v>1245789</v>
      </c>
      <c r="G114" s="62">
        <v>1242830</v>
      </c>
      <c r="H114" s="62">
        <v>1237866</v>
      </c>
      <c r="I114" s="62">
        <v>1236200</v>
      </c>
      <c r="J114" s="62">
        <v>1226900</v>
      </c>
      <c r="K114" s="62">
        <v>1221423</v>
      </c>
      <c r="L114" s="62">
        <v>1215722</v>
      </c>
      <c r="M114" s="62">
        <v>1231131</v>
      </c>
      <c r="N114" s="63">
        <v>1217797</v>
      </c>
      <c r="O114" s="63">
        <v>1207395</v>
      </c>
    </row>
    <row r="115" spans="2:15">
      <c r="B115" s="102">
        <v>24</v>
      </c>
      <c r="C115" s="102" t="s">
        <v>58</v>
      </c>
      <c r="D115" s="37" t="s">
        <v>113</v>
      </c>
      <c r="E115" s="3">
        <v>795663</v>
      </c>
      <c r="F115" s="3">
        <v>791707</v>
      </c>
      <c r="G115" s="3">
        <v>796468</v>
      </c>
      <c r="H115" s="3">
        <v>796364</v>
      </c>
      <c r="I115" s="3">
        <v>799249</v>
      </c>
      <c r="J115" s="3">
        <v>806172</v>
      </c>
      <c r="K115" s="3">
        <v>802889</v>
      </c>
      <c r="L115" s="3">
        <v>801924</v>
      </c>
      <c r="M115" s="3">
        <v>803504</v>
      </c>
      <c r="N115" s="4">
        <v>803387</v>
      </c>
      <c r="O115" s="4">
        <v>796225</v>
      </c>
    </row>
    <row r="116" spans="2:15">
      <c r="B116" s="102"/>
      <c r="C116" s="102"/>
      <c r="D116" s="37" t="s">
        <v>114</v>
      </c>
      <c r="E116" s="3">
        <v>150269</v>
      </c>
      <c r="F116" s="3">
        <v>150293</v>
      </c>
      <c r="G116" s="3">
        <v>150382</v>
      </c>
      <c r="H116" s="3">
        <v>150152</v>
      </c>
      <c r="I116" s="3">
        <v>150765</v>
      </c>
      <c r="J116" s="3">
        <v>154675</v>
      </c>
      <c r="K116" s="3">
        <v>153413</v>
      </c>
      <c r="L116" s="3">
        <v>153497</v>
      </c>
      <c r="M116" s="3">
        <v>153577</v>
      </c>
      <c r="N116" s="4">
        <v>153015</v>
      </c>
      <c r="O116" s="4">
        <v>150296</v>
      </c>
    </row>
    <row r="117" spans="2:15">
      <c r="B117" s="102"/>
      <c r="C117" s="102"/>
      <c r="D117" s="37" t="s">
        <v>115</v>
      </c>
      <c r="E117" s="3">
        <v>418</v>
      </c>
      <c r="F117" s="3">
        <v>352</v>
      </c>
      <c r="G117" s="3">
        <v>359</v>
      </c>
      <c r="H117" s="3">
        <v>419</v>
      </c>
      <c r="I117" s="3">
        <v>328</v>
      </c>
      <c r="J117" s="3">
        <v>368</v>
      </c>
      <c r="K117" s="3">
        <v>370</v>
      </c>
      <c r="L117" s="3">
        <v>366</v>
      </c>
      <c r="M117" s="3">
        <v>360</v>
      </c>
      <c r="N117" s="4">
        <v>348</v>
      </c>
      <c r="O117" s="4">
        <v>336</v>
      </c>
    </row>
    <row r="118" spans="2:15" ht="22.5">
      <c r="B118" s="102"/>
      <c r="C118" s="102"/>
      <c r="D118" s="37" t="s">
        <v>117</v>
      </c>
      <c r="E118" s="3">
        <v>337368</v>
      </c>
      <c r="F118" s="3">
        <v>339633</v>
      </c>
      <c r="G118" s="3">
        <v>340115</v>
      </c>
      <c r="H118" s="3">
        <v>340734</v>
      </c>
      <c r="I118" s="3">
        <v>341566</v>
      </c>
      <c r="J118" s="3">
        <v>347181</v>
      </c>
      <c r="K118" s="3">
        <v>347265</v>
      </c>
      <c r="L118" s="3">
        <v>348144</v>
      </c>
      <c r="M118" s="3">
        <v>348594</v>
      </c>
      <c r="N118" s="4">
        <v>347280</v>
      </c>
      <c r="O118" s="4">
        <v>346740</v>
      </c>
    </row>
    <row r="119" spans="2:15" ht="22.5">
      <c r="B119" s="102"/>
      <c r="C119" s="102"/>
      <c r="D119" s="37" t="s">
        <v>118</v>
      </c>
      <c r="E119" s="3">
        <v>1189</v>
      </c>
      <c r="F119" s="3">
        <v>1199</v>
      </c>
      <c r="G119" s="3">
        <v>1247</v>
      </c>
      <c r="H119" s="3">
        <v>1265</v>
      </c>
      <c r="I119" s="3">
        <v>1258</v>
      </c>
      <c r="J119" s="3">
        <v>1277</v>
      </c>
      <c r="K119" s="3">
        <v>1314</v>
      </c>
      <c r="L119" s="3">
        <v>1345</v>
      </c>
      <c r="M119" s="3">
        <v>1380</v>
      </c>
      <c r="N119" s="4">
        <v>1363</v>
      </c>
      <c r="O119" s="4">
        <v>1364</v>
      </c>
    </row>
    <row r="120" spans="2:15" ht="22.5">
      <c r="B120" s="102"/>
      <c r="C120" s="102"/>
      <c r="D120" s="37" t="s">
        <v>119</v>
      </c>
      <c r="E120" s="3">
        <v>205</v>
      </c>
      <c r="F120" s="3">
        <v>198</v>
      </c>
      <c r="G120" s="3">
        <v>215</v>
      </c>
      <c r="H120" s="3">
        <v>222</v>
      </c>
      <c r="I120" s="3">
        <v>233</v>
      </c>
      <c r="J120" s="3">
        <v>224</v>
      </c>
      <c r="K120" s="3">
        <v>232</v>
      </c>
      <c r="L120" s="3">
        <v>231</v>
      </c>
      <c r="M120" s="3">
        <v>241</v>
      </c>
      <c r="N120" s="4">
        <v>238</v>
      </c>
      <c r="O120" s="4">
        <v>237</v>
      </c>
    </row>
    <row r="121" spans="2:15">
      <c r="B121" s="102"/>
      <c r="C121" s="102"/>
      <c r="D121" s="36" t="s">
        <v>85</v>
      </c>
      <c r="E121" s="62">
        <v>1285112</v>
      </c>
      <c r="F121" s="62">
        <v>1283382</v>
      </c>
      <c r="G121" s="62">
        <v>1288786</v>
      </c>
      <c r="H121" s="62">
        <v>1289156</v>
      </c>
      <c r="I121" s="62">
        <v>1293399</v>
      </c>
      <c r="J121" s="62">
        <v>1309897</v>
      </c>
      <c r="K121" s="62">
        <v>1305483</v>
      </c>
      <c r="L121" s="62">
        <v>1305507</v>
      </c>
      <c r="M121" s="62">
        <v>1307656</v>
      </c>
      <c r="N121" s="63">
        <v>1305631</v>
      </c>
      <c r="O121" s="63">
        <v>1295198</v>
      </c>
    </row>
    <row r="122" spans="2:15">
      <c r="B122" s="102">
        <v>26</v>
      </c>
      <c r="C122" s="102" t="s">
        <v>59</v>
      </c>
      <c r="D122" s="37" t="s">
        <v>113</v>
      </c>
      <c r="E122" s="3">
        <v>22140</v>
      </c>
      <c r="F122" s="3">
        <v>21284</v>
      </c>
      <c r="G122" s="3">
        <v>22943</v>
      </c>
      <c r="H122" s="3">
        <v>23312</v>
      </c>
      <c r="I122" s="3">
        <v>24145</v>
      </c>
      <c r="J122" s="3">
        <v>24056</v>
      </c>
      <c r="K122" s="3">
        <v>25156</v>
      </c>
      <c r="L122" s="3">
        <v>25398</v>
      </c>
      <c r="M122" s="3">
        <v>25535</v>
      </c>
      <c r="N122" s="4">
        <v>25919</v>
      </c>
      <c r="O122" s="4">
        <v>25651</v>
      </c>
    </row>
    <row r="123" spans="2:15">
      <c r="B123" s="102"/>
      <c r="C123" s="102"/>
      <c r="D123" s="37" t="s">
        <v>114</v>
      </c>
      <c r="E123" s="3">
        <v>2185</v>
      </c>
      <c r="F123" s="3">
        <v>2066</v>
      </c>
      <c r="G123" s="3">
        <v>2293</v>
      </c>
      <c r="H123" s="3">
        <v>2367</v>
      </c>
      <c r="I123" s="3">
        <v>2433</v>
      </c>
      <c r="J123" s="3">
        <v>2431</v>
      </c>
      <c r="K123" s="3">
        <v>2507</v>
      </c>
      <c r="L123" s="3">
        <v>2593</v>
      </c>
      <c r="M123" s="3">
        <v>2664</v>
      </c>
      <c r="N123" s="4">
        <v>2551</v>
      </c>
      <c r="O123" s="4">
        <v>2559</v>
      </c>
    </row>
    <row r="124" spans="2:15">
      <c r="B124" s="102"/>
      <c r="C124" s="102"/>
      <c r="D124" s="37" t="s">
        <v>115</v>
      </c>
      <c r="E124" s="3">
        <v>7</v>
      </c>
      <c r="F124" s="3">
        <v>8</v>
      </c>
      <c r="G124" s="3">
        <v>7</v>
      </c>
      <c r="H124" s="3">
        <v>7</v>
      </c>
      <c r="I124" s="3">
        <v>9</v>
      </c>
      <c r="J124" s="3">
        <v>10</v>
      </c>
      <c r="K124" s="3">
        <v>10</v>
      </c>
      <c r="L124" s="3">
        <v>10</v>
      </c>
      <c r="M124" s="3">
        <v>8</v>
      </c>
      <c r="N124" s="4">
        <v>7</v>
      </c>
      <c r="O124" s="4">
        <v>7</v>
      </c>
    </row>
    <row r="125" spans="2:15">
      <c r="B125" s="102"/>
      <c r="C125" s="102"/>
      <c r="D125" s="37" t="s">
        <v>116</v>
      </c>
      <c r="E125" s="3">
        <v>1112</v>
      </c>
      <c r="F125" s="3">
        <v>1063</v>
      </c>
      <c r="G125" s="3">
        <v>1064</v>
      </c>
      <c r="H125" s="3">
        <v>1057</v>
      </c>
      <c r="I125" s="3">
        <v>1038</v>
      </c>
      <c r="J125" s="3">
        <v>1023</v>
      </c>
      <c r="K125" s="3">
        <v>1044</v>
      </c>
      <c r="L125" s="3">
        <v>1018</v>
      </c>
      <c r="M125" s="3">
        <v>996</v>
      </c>
      <c r="N125" s="4">
        <v>965</v>
      </c>
      <c r="O125" s="4">
        <v>956</v>
      </c>
    </row>
    <row r="126" spans="2:15" ht="22.5">
      <c r="B126" s="102"/>
      <c r="C126" s="102"/>
      <c r="D126" s="37" t="s">
        <v>117</v>
      </c>
      <c r="E126" s="3">
        <v>7057</v>
      </c>
      <c r="F126" s="3">
        <v>6896</v>
      </c>
      <c r="G126" s="3">
        <v>7120</v>
      </c>
      <c r="H126" s="3">
        <v>7078</v>
      </c>
      <c r="I126" s="3">
        <v>7208</v>
      </c>
      <c r="J126" s="3">
        <v>7145</v>
      </c>
      <c r="K126" s="3">
        <v>7348</v>
      </c>
      <c r="L126" s="3">
        <v>7340</v>
      </c>
      <c r="M126" s="3">
        <v>7225</v>
      </c>
      <c r="N126" s="4">
        <v>7323</v>
      </c>
      <c r="O126" s="4">
        <v>7306</v>
      </c>
    </row>
    <row r="127" spans="2:15">
      <c r="B127" s="102"/>
      <c r="C127" s="102"/>
      <c r="D127" s="36" t="s">
        <v>85</v>
      </c>
      <c r="E127" s="62">
        <v>32501</v>
      </c>
      <c r="F127" s="62">
        <v>31317</v>
      </c>
      <c r="G127" s="62">
        <v>33427</v>
      </c>
      <c r="H127" s="62">
        <v>33821</v>
      </c>
      <c r="I127" s="62">
        <v>34833</v>
      </c>
      <c r="J127" s="62">
        <v>34665</v>
      </c>
      <c r="K127" s="62">
        <v>36065</v>
      </c>
      <c r="L127" s="62">
        <v>36359</v>
      </c>
      <c r="M127" s="62">
        <v>36428</v>
      </c>
      <c r="N127" s="63">
        <v>36765</v>
      </c>
      <c r="O127" s="63">
        <v>36479</v>
      </c>
    </row>
    <row r="128" spans="2:15">
      <c r="B128" s="102">
        <v>29</v>
      </c>
      <c r="C128" s="102" t="s">
        <v>60</v>
      </c>
      <c r="D128" s="37" t="s">
        <v>113</v>
      </c>
      <c r="E128" s="3">
        <v>26342</v>
      </c>
      <c r="F128" s="3">
        <v>23277</v>
      </c>
      <c r="G128" s="3">
        <v>25466</v>
      </c>
      <c r="H128" s="3">
        <v>27317</v>
      </c>
      <c r="I128" s="3">
        <v>28164</v>
      </c>
      <c r="J128" s="3">
        <v>28190</v>
      </c>
      <c r="K128" s="3">
        <v>27086</v>
      </c>
      <c r="L128" s="3">
        <v>28114</v>
      </c>
      <c r="M128" s="3">
        <v>27492</v>
      </c>
      <c r="N128" s="4">
        <v>26880</v>
      </c>
      <c r="O128" s="4">
        <v>27245</v>
      </c>
    </row>
    <row r="129" spans="2:15">
      <c r="B129" s="102"/>
      <c r="C129" s="102"/>
      <c r="D129" s="37" t="s">
        <v>114</v>
      </c>
      <c r="E129" s="3">
        <v>2461</v>
      </c>
      <c r="F129" s="3">
        <v>2314</v>
      </c>
      <c r="G129" s="3">
        <v>2408</v>
      </c>
      <c r="H129" s="3">
        <v>2412</v>
      </c>
      <c r="I129" s="3">
        <v>2465</v>
      </c>
      <c r="J129" s="3">
        <v>2486</v>
      </c>
      <c r="K129" s="3">
        <v>2481</v>
      </c>
      <c r="L129" s="3">
        <v>2487</v>
      </c>
      <c r="M129" s="3">
        <v>2477</v>
      </c>
      <c r="N129" s="4">
        <v>2472</v>
      </c>
      <c r="O129" s="4">
        <v>2473</v>
      </c>
    </row>
    <row r="130" spans="2:15">
      <c r="B130" s="102"/>
      <c r="C130" s="102"/>
      <c r="D130" s="37" t="s">
        <v>115</v>
      </c>
      <c r="E130" s="3">
        <v>4</v>
      </c>
      <c r="F130" s="3">
        <v>6</v>
      </c>
      <c r="G130" s="3">
        <v>6</v>
      </c>
      <c r="H130" s="3">
        <v>4</v>
      </c>
      <c r="I130" s="3">
        <v>4</v>
      </c>
      <c r="J130" s="3">
        <v>2</v>
      </c>
      <c r="K130" s="3">
        <v>5</v>
      </c>
      <c r="L130" s="3">
        <v>3</v>
      </c>
      <c r="M130" s="3">
        <v>3</v>
      </c>
      <c r="N130" s="4">
        <v>4</v>
      </c>
      <c r="O130" s="4">
        <v>6</v>
      </c>
    </row>
    <row r="131" spans="2:15">
      <c r="B131" s="102"/>
      <c r="C131" s="102"/>
      <c r="D131" s="37" t="s">
        <v>116</v>
      </c>
      <c r="E131" s="3">
        <v>390</v>
      </c>
      <c r="F131" s="3">
        <v>344</v>
      </c>
      <c r="G131" s="3">
        <v>385</v>
      </c>
      <c r="H131" s="3">
        <v>408</v>
      </c>
      <c r="I131" s="3">
        <v>417</v>
      </c>
      <c r="J131" s="3">
        <v>417</v>
      </c>
      <c r="K131" s="3">
        <v>421</v>
      </c>
      <c r="L131" s="3">
        <v>419</v>
      </c>
      <c r="M131" s="3">
        <v>420</v>
      </c>
      <c r="N131" s="4">
        <v>416</v>
      </c>
      <c r="O131" s="4">
        <v>426</v>
      </c>
    </row>
    <row r="132" spans="2:15" ht="22.5">
      <c r="B132" s="102"/>
      <c r="C132" s="102"/>
      <c r="D132" s="37" t="s">
        <v>117</v>
      </c>
      <c r="E132" s="3">
        <v>14718</v>
      </c>
      <c r="F132" s="3">
        <v>13339</v>
      </c>
      <c r="G132" s="3">
        <v>14425</v>
      </c>
      <c r="H132" s="3">
        <v>15004</v>
      </c>
      <c r="I132" s="3">
        <v>15327</v>
      </c>
      <c r="J132" s="3">
        <v>15310</v>
      </c>
      <c r="K132" s="3">
        <v>15312</v>
      </c>
      <c r="L132" s="3">
        <v>15304</v>
      </c>
      <c r="M132" s="3">
        <v>15530</v>
      </c>
      <c r="N132" s="4">
        <v>15373</v>
      </c>
      <c r="O132" s="4">
        <v>13756</v>
      </c>
    </row>
    <row r="133" spans="2:15">
      <c r="B133" s="102"/>
      <c r="C133" s="102"/>
      <c r="D133" s="36" t="s">
        <v>85</v>
      </c>
      <c r="E133" s="62">
        <v>43915</v>
      </c>
      <c r="F133" s="62">
        <v>39280</v>
      </c>
      <c r="G133" s="62">
        <v>42690</v>
      </c>
      <c r="H133" s="62">
        <v>45145</v>
      </c>
      <c r="I133" s="62">
        <v>46377</v>
      </c>
      <c r="J133" s="62">
        <v>46405</v>
      </c>
      <c r="K133" s="62">
        <v>45305</v>
      </c>
      <c r="L133" s="62">
        <v>46327</v>
      </c>
      <c r="M133" s="62">
        <v>45922</v>
      </c>
      <c r="N133" s="63">
        <v>45145</v>
      </c>
      <c r="O133" s="63">
        <v>43906</v>
      </c>
    </row>
    <row r="134" spans="2:15">
      <c r="B134" s="102">
        <v>30</v>
      </c>
      <c r="C134" s="102" t="s">
        <v>61</v>
      </c>
      <c r="D134" s="37" t="s">
        <v>113</v>
      </c>
      <c r="E134" s="3">
        <v>63551</v>
      </c>
      <c r="F134" s="3">
        <v>64030</v>
      </c>
      <c r="G134" s="3">
        <v>66949</v>
      </c>
      <c r="H134" s="3">
        <v>69286</v>
      </c>
      <c r="I134" s="3">
        <v>69950</v>
      </c>
      <c r="J134" s="3">
        <v>71168</v>
      </c>
      <c r="K134" s="3">
        <v>71701</v>
      </c>
      <c r="L134" s="3">
        <v>72177</v>
      </c>
      <c r="M134" s="3">
        <v>72248</v>
      </c>
      <c r="N134" s="4">
        <v>72623</v>
      </c>
      <c r="O134" s="4">
        <v>73247</v>
      </c>
    </row>
    <row r="135" spans="2:15">
      <c r="B135" s="102"/>
      <c r="C135" s="102"/>
      <c r="D135" s="37" t="s">
        <v>114</v>
      </c>
      <c r="E135" s="3">
        <v>6034</v>
      </c>
      <c r="F135" s="3">
        <v>6079</v>
      </c>
      <c r="G135" s="3">
        <v>6112</v>
      </c>
      <c r="H135" s="3">
        <v>6390</v>
      </c>
      <c r="I135" s="3">
        <v>6592</v>
      </c>
      <c r="J135" s="3">
        <v>6711</v>
      </c>
      <c r="K135" s="3">
        <v>6485</v>
      </c>
      <c r="L135" s="3">
        <v>6765</v>
      </c>
      <c r="M135" s="3">
        <v>6896</v>
      </c>
      <c r="N135" s="4">
        <v>6893</v>
      </c>
      <c r="O135" s="4">
        <v>7014</v>
      </c>
    </row>
    <row r="136" spans="2:15">
      <c r="B136" s="102"/>
      <c r="C136" s="102"/>
      <c r="D136" s="37" t="s">
        <v>115</v>
      </c>
      <c r="E136" s="3">
        <v>8</v>
      </c>
      <c r="F136" s="3">
        <v>8</v>
      </c>
      <c r="G136" s="3">
        <v>7</v>
      </c>
      <c r="H136" s="3">
        <v>7</v>
      </c>
      <c r="I136" s="3">
        <v>7</v>
      </c>
      <c r="J136" s="3">
        <v>7</v>
      </c>
      <c r="K136" s="3">
        <v>6</v>
      </c>
      <c r="L136" s="3">
        <v>4</v>
      </c>
      <c r="M136" s="3">
        <v>5</v>
      </c>
      <c r="N136" s="4">
        <v>3</v>
      </c>
      <c r="O136" s="4">
        <v>5</v>
      </c>
    </row>
    <row r="137" spans="2:15">
      <c r="B137" s="102"/>
      <c r="C137" s="102"/>
      <c r="D137" s="37" t="s">
        <v>116</v>
      </c>
      <c r="E137" s="3">
        <v>663</v>
      </c>
      <c r="F137" s="3">
        <v>696</v>
      </c>
      <c r="G137" s="3">
        <v>709</v>
      </c>
      <c r="H137" s="3">
        <v>718</v>
      </c>
      <c r="I137" s="3">
        <v>705</v>
      </c>
      <c r="J137" s="3">
        <v>718</v>
      </c>
      <c r="K137" s="3">
        <v>716</v>
      </c>
      <c r="L137" s="3">
        <v>714</v>
      </c>
      <c r="M137" s="3">
        <v>711</v>
      </c>
      <c r="N137" s="4">
        <v>699</v>
      </c>
      <c r="O137" s="4">
        <v>692</v>
      </c>
    </row>
    <row r="138" spans="2:15" ht="22.5">
      <c r="B138" s="102"/>
      <c r="C138" s="102"/>
      <c r="D138" s="37" t="s">
        <v>117</v>
      </c>
      <c r="E138" s="3">
        <v>21548</v>
      </c>
      <c r="F138" s="3">
        <v>22252</v>
      </c>
      <c r="G138" s="3">
        <v>22883</v>
      </c>
      <c r="H138" s="3">
        <v>23290</v>
      </c>
      <c r="I138" s="3">
        <v>23679</v>
      </c>
      <c r="J138" s="3">
        <v>23812</v>
      </c>
      <c r="K138" s="3">
        <v>24201</v>
      </c>
      <c r="L138" s="3">
        <v>24420</v>
      </c>
      <c r="M138" s="3">
        <v>24656</v>
      </c>
      <c r="N138" s="4">
        <v>24990</v>
      </c>
      <c r="O138" s="4">
        <v>25061</v>
      </c>
    </row>
    <row r="139" spans="2:15">
      <c r="B139" s="102"/>
      <c r="C139" s="102"/>
      <c r="D139" s="36" t="s">
        <v>85</v>
      </c>
      <c r="E139" s="62">
        <v>91804</v>
      </c>
      <c r="F139" s="62">
        <v>93065</v>
      </c>
      <c r="G139" s="62">
        <v>96660</v>
      </c>
      <c r="H139" s="62">
        <v>99691</v>
      </c>
      <c r="I139" s="62">
        <v>100933</v>
      </c>
      <c r="J139" s="62">
        <v>102416</v>
      </c>
      <c r="K139" s="62">
        <v>103109</v>
      </c>
      <c r="L139" s="62">
        <v>104080</v>
      </c>
      <c r="M139" s="62">
        <v>104516</v>
      </c>
      <c r="N139" s="63">
        <v>105208</v>
      </c>
      <c r="O139" s="63">
        <v>106019</v>
      </c>
    </row>
    <row r="140" spans="2:15">
      <c r="B140" s="102">
        <v>32</v>
      </c>
      <c r="C140" s="102" t="s">
        <v>62</v>
      </c>
      <c r="D140" s="37" t="s">
        <v>113</v>
      </c>
      <c r="E140" s="3">
        <v>106383</v>
      </c>
      <c r="F140" s="3">
        <v>104436</v>
      </c>
      <c r="G140" s="3">
        <v>95920</v>
      </c>
      <c r="H140" s="3">
        <v>95538</v>
      </c>
      <c r="I140" s="3">
        <v>104147</v>
      </c>
      <c r="J140" s="3">
        <v>104648</v>
      </c>
      <c r="K140" s="3">
        <v>104544</v>
      </c>
      <c r="L140" s="3">
        <v>104212</v>
      </c>
      <c r="M140" s="3">
        <v>104472</v>
      </c>
      <c r="N140" s="4">
        <v>104616</v>
      </c>
      <c r="O140" s="4">
        <v>104923</v>
      </c>
    </row>
    <row r="141" spans="2:15">
      <c r="B141" s="102"/>
      <c r="C141" s="102"/>
      <c r="D141" s="37" t="s">
        <v>114</v>
      </c>
      <c r="E141" s="3">
        <v>17591</v>
      </c>
      <c r="F141" s="3">
        <v>16627</v>
      </c>
      <c r="G141" s="3">
        <v>15928</v>
      </c>
      <c r="H141" s="3">
        <v>15957</v>
      </c>
      <c r="I141" s="3">
        <v>15933</v>
      </c>
      <c r="J141" s="3">
        <v>15903</v>
      </c>
      <c r="K141" s="3">
        <v>15867</v>
      </c>
      <c r="L141" s="3">
        <v>15938</v>
      </c>
      <c r="M141" s="3">
        <v>16015</v>
      </c>
      <c r="N141" s="4">
        <v>16108</v>
      </c>
      <c r="O141" s="4">
        <v>16168</v>
      </c>
    </row>
    <row r="142" spans="2:15">
      <c r="B142" s="102"/>
      <c r="C142" s="102"/>
      <c r="D142" s="37" t="s">
        <v>115</v>
      </c>
      <c r="E142" s="3">
        <v>45</v>
      </c>
      <c r="F142" s="3">
        <v>46</v>
      </c>
      <c r="G142" s="3">
        <v>46</v>
      </c>
      <c r="H142" s="3">
        <v>46</v>
      </c>
      <c r="I142" s="3">
        <v>46</v>
      </c>
      <c r="J142" s="3">
        <v>48</v>
      </c>
      <c r="K142" s="3">
        <v>49</v>
      </c>
      <c r="L142" s="3">
        <v>53</v>
      </c>
      <c r="M142" s="3">
        <v>52</v>
      </c>
      <c r="N142" s="4">
        <v>50</v>
      </c>
      <c r="O142" s="4">
        <v>54</v>
      </c>
    </row>
    <row r="143" spans="2:15">
      <c r="B143" s="102"/>
      <c r="C143" s="102"/>
      <c r="D143" s="37" t="s">
        <v>116</v>
      </c>
      <c r="E143" s="3">
        <v>3039</v>
      </c>
      <c r="F143" s="3">
        <v>2951</v>
      </c>
      <c r="G143" s="3">
        <v>2784</v>
      </c>
      <c r="H143" s="3">
        <v>2755</v>
      </c>
      <c r="I143" s="3">
        <v>2924</v>
      </c>
      <c r="J143" s="3">
        <v>2854</v>
      </c>
      <c r="K143" s="3">
        <v>2698</v>
      </c>
      <c r="L143" s="3">
        <v>2510</v>
      </c>
      <c r="M143" s="3">
        <v>2420</v>
      </c>
      <c r="N143" s="4">
        <v>2400</v>
      </c>
      <c r="O143" s="4">
        <v>2398</v>
      </c>
    </row>
    <row r="144" spans="2:15" ht="22.5">
      <c r="B144" s="102"/>
      <c r="C144" s="102"/>
      <c r="D144" s="37" t="s">
        <v>117</v>
      </c>
      <c r="E144" s="3">
        <v>65956</v>
      </c>
      <c r="F144" s="3">
        <v>65446</v>
      </c>
      <c r="G144" s="3">
        <v>65194</v>
      </c>
      <c r="H144" s="3">
        <v>65255</v>
      </c>
      <c r="I144" s="3">
        <v>65243</v>
      </c>
      <c r="J144" s="3">
        <v>65453</v>
      </c>
      <c r="K144" s="3">
        <v>65455</v>
      </c>
      <c r="L144" s="3">
        <v>65569</v>
      </c>
      <c r="M144" s="3">
        <v>65748</v>
      </c>
      <c r="N144" s="4">
        <v>65775</v>
      </c>
      <c r="O144" s="4">
        <v>66806</v>
      </c>
    </row>
    <row r="145" spans="2:15">
      <c r="B145" s="102"/>
      <c r="C145" s="102"/>
      <c r="D145" s="36" t="s">
        <v>85</v>
      </c>
      <c r="E145" s="62">
        <v>193014</v>
      </c>
      <c r="F145" s="62">
        <v>189506</v>
      </c>
      <c r="G145" s="62">
        <v>179872</v>
      </c>
      <c r="H145" s="62">
        <v>179551</v>
      </c>
      <c r="I145" s="62">
        <v>188293</v>
      </c>
      <c r="J145" s="62">
        <v>188906</v>
      </c>
      <c r="K145" s="62">
        <v>188613</v>
      </c>
      <c r="L145" s="62">
        <v>188282</v>
      </c>
      <c r="M145" s="62">
        <v>188707</v>
      </c>
      <c r="N145" s="63">
        <v>188949</v>
      </c>
      <c r="O145" s="63">
        <v>190349</v>
      </c>
    </row>
    <row r="146" spans="2:15">
      <c r="B146" s="102">
        <v>33</v>
      </c>
      <c r="C146" s="102" t="s">
        <v>63</v>
      </c>
      <c r="D146" s="37" t="s">
        <v>113</v>
      </c>
      <c r="E146" s="3">
        <v>109145</v>
      </c>
      <c r="F146" s="3">
        <v>110348</v>
      </c>
      <c r="G146" s="3">
        <v>111248</v>
      </c>
      <c r="H146" s="3">
        <v>111195</v>
      </c>
      <c r="I146" s="3">
        <v>112922</v>
      </c>
      <c r="J146" s="3">
        <v>113120</v>
      </c>
      <c r="K146" s="3">
        <v>115572</v>
      </c>
      <c r="L146" s="3">
        <v>116573</v>
      </c>
      <c r="M146" s="3">
        <v>116638</v>
      </c>
      <c r="N146" s="4">
        <v>116924</v>
      </c>
      <c r="O146" s="4">
        <v>116283</v>
      </c>
    </row>
    <row r="147" spans="2:15">
      <c r="B147" s="102"/>
      <c r="C147" s="102"/>
      <c r="D147" s="37" t="s">
        <v>114</v>
      </c>
      <c r="E147" s="3">
        <v>11181</v>
      </c>
      <c r="F147" s="3">
        <v>11299</v>
      </c>
      <c r="G147" s="3">
        <v>11393</v>
      </c>
      <c r="H147" s="3">
        <v>11410</v>
      </c>
      <c r="I147" s="3">
        <v>11549</v>
      </c>
      <c r="J147" s="3">
        <v>11595</v>
      </c>
      <c r="K147" s="3">
        <v>11623</v>
      </c>
      <c r="L147" s="3">
        <v>11673</v>
      </c>
      <c r="M147" s="3">
        <v>11739</v>
      </c>
      <c r="N147" s="4">
        <v>11826</v>
      </c>
      <c r="O147" s="4">
        <v>11822</v>
      </c>
    </row>
    <row r="148" spans="2:15">
      <c r="B148" s="102"/>
      <c r="C148" s="102"/>
      <c r="D148" s="37" t="s">
        <v>115</v>
      </c>
      <c r="E148" s="3">
        <v>13</v>
      </c>
      <c r="F148" s="3">
        <v>13</v>
      </c>
      <c r="G148" s="3">
        <v>8</v>
      </c>
      <c r="H148" s="3">
        <v>9</v>
      </c>
      <c r="I148" s="3">
        <v>9</v>
      </c>
      <c r="J148" s="3">
        <v>9</v>
      </c>
      <c r="K148" s="3">
        <v>10</v>
      </c>
      <c r="L148" s="3">
        <v>9</v>
      </c>
      <c r="M148" s="3">
        <v>11</v>
      </c>
      <c r="N148" s="4">
        <v>11</v>
      </c>
      <c r="O148" s="4">
        <v>11</v>
      </c>
    </row>
    <row r="149" spans="2:15">
      <c r="B149" s="102"/>
      <c r="C149" s="102"/>
      <c r="D149" s="37" t="s">
        <v>116</v>
      </c>
      <c r="E149" s="3">
        <v>2252</v>
      </c>
      <c r="F149" s="3">
        <v>2276</v>
      </c>
      <c r="G149" s="3">
        <v>2299</v>
      </c>
      <c r="H149" s="3">
        <v>2311</v>
      </c>
      <c r="I149" s="3">
        <v>2362</v>
      </c>
      <c r="J149" s="3">
        <v>2390</v>
      </c>
      <c r="K149" s="3">
        <v>2469</v>
      </c>
      <c r="L149" s="3">
        <v>2508</v>
      </c>
      <c r="M149" s="3">
        <v>2477</v>
      </c>
      <c r="N149" s="4">
        <v>2496</v>
      </c>
      <c r="O149" s="4">
        <v>2516</v>
      </c>
    </row>
    <row r="150" spans="2:15" ht="22.5">
      <c r="B150" s="102"/>
      <c r="C150" s="102"/>
      <c r="D150" s="37" t="s">
        <v>117</v>
      </c>
      <c r="E150" s="3">
        <v>63057</v>
      </c>
      <c r="F150" s="3">
        <v>63757</v>
      </c>
      <c r="G150" s="3">
        <v>64152</v>
      </c>
      <c r="H150" s="3">
        <v>64220</v>
      </c>
      <c r="I150" s="3">
        <v>64702</v>
      </c>
      <c r="J150" s="3">
        <v>64669</v>
      </c>
      <c r="K150" s="3">
        <v>64433</v>
      </c>
      <c r="L150" s="3">
        <v>65063</v>
      </c>
      <c r="M150" s="3">
        <v>65069</v>
      </c>
      <c r="N150" s="4">
        <v>65218</v>
      </c>
      <c r="O150" s="4">
        <v>65183</v>
      </c>
    </row>
    <row r="151" spans="2:15" ht="22.5">
      <c r="B151" s="102"/>
      <c r="C151" s="102"/>
      <c r="D151" s="37" t="s">
        <v>118</v>
      </c>
      <c r="E151" s="3">
        <v>3</v>
      </c>
      <c r="F151" s="3">
        <v>4</v>
      </c>
      <c r="G151" s="3">
        <v>9</v>
      </c>
      <c r="H151" s="3">
        <v>10</v>
      </c>
      <c r="I151" s="3">
        <v>12</v>
      </c>
      <c r="J151" s="3">
        <v>13</v>
      </c>
      <c r="K151" s="3">
        <v>17</v>
      </c>
      <c r="L151" s="3">
        <v>20</v>
      </c>
      <c r="M151" s="3">
        <v>21</v>
      </c>
      <c r="N151" s="4">
        <v>30</v>
      </c>
      <c r="O151" s="4">
        <v>30</v>
      </c>
    </row>
    <row r="152" spans="2:15">
      <c r="B152" s="102"/>
      <c r="C152" s="102"/>
      <c r="D152" s="36" t="s">
        <v>85</v>
      </c>
      <c r="E152" s="62">
        <v>185651</v>
      </c>
      <c r="F152" s="62">
        <v>187697</v>
      </c>
      <c r="G152" s="62">
        <v>189109</v>
      </c>
      <c r="H152" s="62">
        <v>189155</v>
      </c>
      <c r="I152" s="62">
        <v>191556</v>
      </c>
      <c r="J152" s="62">
        <v>191796</v>
      </c>
      <c r="K152" s="62">
        <v>194124</v>
      </c>
      <c r="L152" s="62">
        <v>195846</v>
      </c>
      <c r="M152" s="62">
        <v>195955</v>
      </c>
      <c r="N152" s="63">
        <v>196505</v>
      </c>
      <c r="O152" s="63">
        <v>195845</v>
      </c>
    </row>
    <row r="153" spans="2:15">
      <c r="B153" s="102">
        <v>34</v>
      </c>
      <c r="C153" s="102" t="s">
        <v>64</v>
      </c>
      <c r="D153" s="37" t="s">
        <v>113</v>
      </c>
      <c r="E153" s="3">
        <v>126994</v>
      </c>
      <c r="F153" s="3">
        <v>126256</v>
      </c>
      <c r="G153" s="3">
        <v>127550</v>
      </c>
      <c r="H153" s="3">
        <v>127584</v>
      </c>
      <c r="I153" s="3">
        <v>129240</v>
      </c>
      <c r="J153" s="3">
        <v>125445</v>
      </c>
      <c r="K153" s="3">
        <v>129416</v>
      </c>
      <c r="L153" s="3">
        <v>129665</v>
      </c>
      <c r="M153" s="3">
        <v>130532</v>
      </c>
      <c r="N153" s="4">
        <v>131418</v>
      </c>
      <c r="O153" s="4">
        <v>130431</v>
      </c>
    </row>
    <row r="154" spans="2:15">
      <c r="B154" s="102"/>
      <c r="C154" s="102"/>
      <c r="D154" s="37" t="s">
        <v>114</v>
      </c>
      <c r="E154" s="3">
        <v>20855</v>
      </c>
      <c r="F154" s="3">
        <v>20871</v>
      </c>
      <c r="G154" s="3">
        <v>21270</v>
      </c>
      <c r="H154" s="3">
        <v>21455</v>
      </c>
      <c r="I154" s="3">
        <v>21749</v>
      </c>
      <c r="J154" s="3">
        <v>21285</v>
      </c>
      <c r="K154" s="3">
        <v>21851</v>
      </c>
      <c r="L154" s="3">
        <v>22029</v>
      </c>
      <c r="M154" s="3">
        <v>22231</v>
      </c>
      <c r="N154" s="4">
        <v>22397</v>
      </c>
      <c r="O154" s="4">
        <v>22335</v>
      </c>
    </row>
    <row r="155" spans="2:15">
      <c r="B155" s="102"/>
      <c r="C155" s="102"/>
      <c r="D155" s="37" t="s">
        <v>115</v>
      </c>
      <c r="E155" s="3">
        <v>19</v>
      </c>
      <c r="F155" s="3">
        <v>18</v>
      </c>
      <c r="G155" s="3">
        <v>19</v>
      </c>
      <c r="H155" s="3">
        <v>19</v>
      </c>
      <c r="I155" s="3">
        <v>18</v>
      </c>
      <c r="J155" s="3">
        <v>17</v>
      </c>
      <c r="K155" s="3">
        <v>15</v>
      </c>
      <c r="L155" s="3">
        <v>17</v>
      </c>
      <c r="M155" s="3">
        <v>17</v>
      </c>
      <c r="N155" s="4">
        <v>19</v>
      </c>
      <c r="O155" s="4">
        <v>18</v>
      </c>
    </row>
    <row r="156" spans="2:15">
      <c r="B156" s="102"/>
      <c r="C156" s="102"/>
      <c r="D156" s="37" t="s">
        <v>116</v>
      </c>
      <c r="E156" s="3">
        <v>6639</v>
      </c>
      <c r="F156" s="3">
        <v>6638</v>
      </c>
      <c r="G156" s="3">
        <v>6671</v>
      </c>
      <c r="H156" s="3">
        <v>6673</v>
      </c>
      <c r="I156" s="3">
        <v>6724</v>
      </c>
      <c r="J156" s="3">
        <v>6469</v>
      </c>
      <c r="K156" s="3">
        <v>6746</v>
      </c>
      <c r="L156" s="3">
        <v>6784</v>
      </c>
      <c r="M156" s="3">
        <v>6761</v>
      </c>
      <c r="N156" s="4">
        <v>6809</v>
      </c>
      <c r="O156" s="4">
        <v>6721</v>
      </c>
    </row>
    <row r="157" spans="2:15" ht="22.5">
      <c r="B157" s="102"/>
      <c r="C157" s="102"/>
      <c r="D157" s="37" t="s">
        <v>117</v>
      </c>
      <c r="E157" s="3">
        <v>59944</v>
      </c>
      <c r="F157" s="3">
        <v>62181</v>
      </c>
      <c r="G157" s="3">
        <v>63102</v>
      </c>
      <c r="H157" s="3">
        <v>63234</v>
      </c>
      <c r="I157" s="3">
        <v>63860</v>
      </c>
      <c r="J157" s="3">
        <v>63843</v>
      </c>
      <c r="K157" s="3">
        <v>64108</v>
      </c>
      <c r="L157" s="3">
        <v>64162</v>
      </c>
      <c r="M157" s="3">
        <v>64684</v>
      </c>
      <c r="N157" s="4">
        <v>64467</v>
      </c>
      <c r="O157" s="4">
        <v>64882</v>
      </c>
    </row>
    <row r="158" spans="2:15" ht="22.5">
      <c r="B158" s="102"/>
      <c r="C158" s="102"/>
      <c r="D158" s="37" t="s">
        <v>118</v>
      </c>
      <c r="E158" s="3">
        <v>722</v>
      </c>
      <c r="F158" s="3">
        <v>734</v>
      </c>
      <c r="G158" s="3">
        <v>756</v>
      </c>
      <c r="H158" s="3">
        <v>751</v>
      </c>
      <c r="I158" s="3">
        <v>776</v>
      </c>
      <c r="J158" s="3">
        <v>762</v>
      </c>
      <c r="K158" s="3">
        <v>809</v>
      </c>
      <c r="L158" s="3">
        <v>804</v>
      </c>
      <c r="M158" s="3">
        <v>811</v>
      </c>
      <c r="N158" s="4">
        <v>799</v>
      </c>
      <c r="O158" s="4">
        <v>798</v>
      </c>
    </row>
    <row r="159" spans="2:15">
      <c r="B159" s="102"/>
      <c r="C159" s="102"/>
      <c r="D159" s="36" t="s">
        <v>85</v>
      </c>
      <c r="E159" s="62">
        <v>215173</v>
      </c>
      <c r="F159" s="62">
        <v>216698</v>
      </c>
      <c r="G159" s="62">
        <v>219368</v>
      </c>
      <c r="H159" s="62">
        <v>219716</v>
      </c>
      <c r="I159" s="62">
        <v>222367</v>
      </c>
      <c r="J159" s="62">
        <v>217821</v>
      </c>
      <c r="K159" s="62">
        <v>222945</v>
      </c>
      <c r="L159" s="62">
        <v>223461</v>
      </c>
      <c r="M159" s="62">
        <v>225036</v>
      </c>
      <c r="N159" s="63">
        <v>225909</v>
      </c>
      <c r="O159" s="63">
        <v>225185</v>
      </c>
    </row>
    <row r="160" spans="2:15">
      <c r="B160" s="102">
        <v>35</v>
      </c>
      <c r="C160" s="102" t="s">
        <v>65</v>
      </c>
      <c r="D160" s="37" t="s">
        <v>113</v>
      </c>
      <c r="E160" s="3">
        <v>51067</v>
      </c>
      <c r="F160" s="3">
        <v>50342</v>
      </c>
      <c r="G160" s="3">
        <v>46465</v>
      </c>
      <c r="H160" s="3">
        <v>44387</v>
      </c>
      <c r="I160" s="3">
        <v>47426</v>
      </c>
      <c r="J160" s="3">
        <v>48943</v>
      </c>
      <c r="K160" s="3">
        <v>50321</v>
      </c>
      <c r="L160" s="3">
        <v>49572</v>
      </c>
      <c r="M160" s="3">
        <v>50512</v>
      </c>
      <c r="N160" s="4">
        <v>49710</v>
      </c>
      <c r="O160" s="4">
        <v>50833</v>
      </c>
    </row>
    <row r="161" spans="2:15">
      <c r="B161" s="102"/>
      <c r="C161" s="102"/>
      <c r="D161" s="37" t="s">
        <v>114</v>
      </c>
      <c r="E161" s="3">
        <v>17546</v>
      </c>
      <c r="F161" s="3">
        <v>17081</v>
      </c>
      <c r="G161" s="3">
        <v>15891</v>
      </c>
      <c r="H161" s="3">
        <v>16641</v>
      </c>
      <c r="I161" s="3">
        <v>17415</v>
      </c>
      <c r="J161" s="3">
        <v>17748</v>
      </c>
      <c r="K161" s="3">
        <v>17998</v>
      </c>
      <c r="L161" s="3">
        <v>17481</v>
      </c>
      <c r="M161" s="3">
        <v>16342</v>
      </c>
      <c r="N161" s="4">
        <v>16422</v>
      </c>
      <c r="O161" s="4">
        <v>16533</v>
      </c>
    </row>
    <row r="162" spans="2:15">
      <c r="B162" s="102"/>
      <c r="C162" s="102"/>
      <c r="D162" s="37" t="s">
        <v>115</v>
      </c>
      <c r="E162" s="3">
        <v>34</v>
      </c>
      <c r="F162" s="3">
        <v>30</v>
      </c>
      <c r="G162" s="3">
        <v>27</v>
      </c>
      <c r="H162" s="3">
        <v>27</v>
      </c>
      <c r="I162" s="3">
        <v>28</v>
      </c>
      <c r="J162" s="3">
        <v>30</v>
      </c>
      <c r="K162" s="3">
        <v>29</v>
      </c>
      <c r="L162" s="3">
        <v>29</v>
      </c>
      <c r="M162" s="3">
        <v>29</v>
      </c>
      <c r="N162" s="4">
        <v>30</v>
      </c>
      <c r="O162" s="4">
        <v>27</v>
      </c>
    </row>
    <row r="163" spans="2:15">
      <c r="B163" s="102"/>
      <c r="C163" s="102"/>
      <c r="D163" s="37" t="s">
        <v>116</v>
      </c>
      <c r="E163" s="3">
        <v>1724</v>
      </c>
      <c r="F163" s="3">
        <v>1697</v>
      </c>
      <c r="G163" s="3">
        <v>1517</v>
      </c>
      <c r="H163" s="3">
        <v>1186</v>
      </c>
      <c r="I163" s="3">
        <v>497</v>
      </c>
      <c r="J163" s="3">
        <v>814</v>
      </c>
      <c r="K163" s="3">
        <v>1011</v>
      </c>
      <c r="L163" s="3">
        <v>949</v>
      </c>
      <c r="M163" s="3">
        <v>990</v>
      </c>
      <c r="N163" s="4">
        <v>1005</v>
      </c>
      <c r="O163" s="4">
        <v>1042</v>
      </c>
    </row>
    <row r="164" spans="2:15" ht="22.5">
      <c r="B164" s="102"/>
      <c r="C164" s="102"/>
      <c r="D164" s="37" t="s">
        <v>117</v>
      </c>
      <c r="E164" s="3">
        <v>83738</v>
      </c>
      <c r="F164" s="3">
        <v>85344</v>
      </c>
      <c r="G164" s="3">
        <v>84178</v>
      </c>
      <c r="H164" s="3">
        <v>84835</v>
      </c>
      <c r="I164" s="3">
        <v>85475</v>
      </c>
      <c r="J164" s="3">
        <v>85874</v>
      </c>
      <c r="K164" s="3">
        <v>86217</v>
      </c>
      <c r="L164" s="3">
        <v>86687</v>
      </c>
      <c r="M164" s="3">
        <v>86801</v>
      </c>
      <c r="N164" s="4">
        <v>87346</v>
      </c>
      <c r="O164" s="4">
        <v>87532</v>
      </c>
    </row>
    <row r="165" spans="2:15">
      <c r="B165" s="102"/>
      <c r="C165" s="102"/>
      <c r="D165" s="36" t="s">
        <v>85</v>
      </c>
      <c r="E165" s="62">
        <v>154109</v>
      </c>
      <c r="F165" s="62">
        <v>154494</v>
      </c>
      <c r="G165" s="62">
        <v>148078</v>
      </c>
      <c r="H165" s="62">
        <v>147076</v>
      </c>
      <c r="I165" s="62">
        <v>150841</v>
      </c>
      <c r="J165" s="62">
        <v>153409</v>
      </c>
      <c r="K165" s="62">
        <v>155576</v>
      </c>
      <c r="L165" s="62">
        <v>154718</v>
      </c>
      <c r="M165" s="62">
        <v>154674</v>
      </c>
      <c r="N165" s="63">
        <v>154513</v>
      </c>
      <c r="O165" s="63">
        <v>155967</v>
      </c>
    </row>
    <row r="166" spans="2:15">
      <c r="B166" s="102">
        <v>36</v>
      </c>
      <c r="C166" s="102" t="s">
        <v>66</v>
      </c>
      <c r="D166" s="37" t="s">
        <v>113</v>
      </c>
      <c r="E166" s="3">
        <v>39191</v>
      </c>
      <c r="F166" s="3">
        <v>40467</v>
      </c>
      <c r="G166" s="3">
        <v>42443</v>
      </c>
      <c r="H166" s="3">
        <v>42561</v>
      </c>
      <c r="I166" s="3">
        <v>42616</v>
      </c>
      <c r="J166" s="3">
        <v>42594</v>
      </c>
      <c r="K166" s="3">
        <v>42713</v>
      </c>
      <c r="L166" s="3">
        <v>42639</v>
      </c>
      <c r="M166" s="3">
        <v>42722</v>
      </c>
      <c r="N166" s="4">
        <v>42820</v>
      </c>
      <c r="O166" s="4">
        <v>42221</v>
      </c>
    </row>
    <row r="167" spans="2:15">
      <c r="B167" s="102"/>
      <c r="C167" s="102"/>
      <c r="D167" s="37" t="s">
        <v>114</v>
      </c>
      <c r="E167" s="3">
        <v>11707</v>
      </c>
      <c r="F167" s="3">
        <v>11921</v>
      </c>
      <c r="G167" s="3">
        <v>12339</v>
      </c>
      <c r="H167" s="3">
        <v>12394</v>
      </c>
      <c r="I167" s="3">
        <v>12517</v>
      </c>
      <c r="J167" s="3">
        <v>12564</v>
      </c>
      <c r="K167" s="3">
        <v>12582</v>
      </c>
      <c r="L167" s="3">
        <v>12576</v>
      </c>
      <c r="M167" s="3">
        <v>12696</v>
      </c>
      <c r="N167" s="4">
        <v>12733</v>
      </c>
      <c r="O167" s="4">
        <v>12652</v>
      </c>
    </row>
    <row r="168" spans="2:15">
      <c r="B168" s="102"/>
      <c r="C168" s="102"/>
      <c r="D168" s="37" t="s">
        <v>115</v>
      </c>
      <c r="E168" s="3">
        <v>28</v>
      </c>
      <c r="F168" s="3">
        <v>30</v>
      </c>
      <c r="G168" s="3">
        <v>31</v>
      </c>
      <c r="H168" s="3">
        <v>28</v>
      </c>
      <c r="I168" s="3">
        <v>28</v>
      </c>
      <c r="J168" s="3">
        <v>29</v>
      </c>
      <c r="K168" s="3">
        <v>28</v>
      </c>
      <c r="L168" s="3">
        <v>28</v>
      </c>
      <c r="M168" s="3">
        <v>28</v>
      </c>
      <c r="N168" s="4">
        <v>28</v>
      </c>
      <c r="O168" s="4">
        <v>27</v>
      </c>
    </row>
    <row r="169" spans="2:15">
      <c r="B169" s="102"/>
      <c r="C169" s="102"/>
      <c r="D169" s="37" t="s">
        <v>116</v>
      </c>
      <c r="E169" s="3"/>
      <c r="F169" s="3"/>
      <c r="G169" s="3"/>
      <c r="H169" s="3"/>
      <c r="I169" s="3"/>
      <c r="J169" s="3">
        <v>2</v>
      </c>
      <c r="K169" s="3">
        <v>2</v>
      </c>
      <c r="L169" s="3"/>
      <c r="M169" s="3"/>
      <c r="N169" s="4"/>
      <c r="O169" s="4"/>
    </row>
    <row r="170" spans="2:15" ht="22.5">
      <c r="B170" s="102"/>
      <c r="C170" s="102"/>
      <c r="D170" s="37" t="s">
        <v>117</v>
      </c>
      <c r="E170" s="3">
        <v>28543</v>
      </c>
      <c r="F170" s="3">
        <v>31303</v>
      </c>
      <c r="G170" s="3">
        <v>32432</v>
      </c>
      <c r="H170" s="3">
        <v>32156</v>
      </c>
      <c r="I170" s="3">
        <v>32111</v>
      </c>
      <c r="J170" s="3">
        <v>32024</v>
      </c>
      <c r="K170" s="3">
        <v>31831</v>
      </c>
      <c r="L170" s="3">
        <v>31822</v>
      </c>
      <c r="M170" s="3">
        <v>31840</v>
      </c>
      <c r="N170" s="4">
        <v>31354</v>
      </c>
      <c r="O170" s="4">
        <v>30914</v>
      </c>
    </row>
    <row r="171" spans="2:15">
      <c r="B171" s="102"/>
      <c r="C171" s="102"/>
      <c r="D171" s="36" t="s">
        <v>85</v>
      </c>
      <c r="E171" s="62">
        <v>79469</v>
      </c>
      <c r="F171" s="62">
        <v>83721</v>
      </c>
      <c r="G171" s="62">
        <v>87245</v>
      </c>
      <c r="H171" s="62">
        <v>87139</v>
      </c>
      <c r="I171" s="62">
        <v>87272</v>
      </c>
      <c r="J171" s="62">
        <v>87213</v>
      </c>
      <c r="K171" s="62">
        <v>87156</v>
      </c>
      <c r="L171" s="62">
        <v>87065</v>
      </c>
      <c r="M171" s="62">
        <v>87286</v>
      </c>
      <c r="N171" s="63">
        <v>86935</v>
      </c>
      <c r="O171" s="63">
        <v>85814</v>
      </c>
    </row>
    <row r="172" spans="2:15">
      <c r="B172" s="102">
        <v>37</v>
      </c>
      <c r="C172" s="102" t="s">
        <v>67</v>
      </c>
      <c r="D172" s="37" t="s">
        <v>113</v>
      </c>
      <c r="E172" s="3">
        <v>70028</v>
      </c>
      <c r="F172" s="3">
        <v>70012</v>
      </c>
      <c r="G172" s="3">
        <v>70155</v>
      </c>
      <c r="H172" s="3">
        <v>69649</v>
      </c>
      <c r="I172" s="3">
        <v>69128</v>
      </c>
      <c r="J172" s="3">
        <v>69107</v>
      </c>
      <c r="K172" s="3">
        <v>68310</v>
      </c>
      <c r="L172" s="3">
        <v>67980</v>
      </c>
      <c r="M172" s="3">
        <v>68264</v>
      </c>
      <c r="N172" s="4">
        <v>67474</v>
      </c>
      <c r="O172" s="4">
        <v>67553</v>
      </c>
    </row>
    <row r="173" spans="2:15">
      <c r="B173" s="102"/>
      <c r="C173" s="102"/>
      <c r="D173" s="37" t="s">
        <v>114</v>
      </c>
      <c r="E173" s="3">
        <v>10728</v>
      </c>
      <c r="F173" s="3">
        <v>10595</v>
      </c>
      <c r="G173" s="3">
        <v>10629</v>
      </c>
      <c r="H173" s="3">
        <v>10901</v>
      </c>
      <c r="I173" s="3">
        <v>11043</v>
      </c>
      <c r="J173" s="3">
        <v>11193</v>
      </c>
      <c r="K173" s="3">
        <v>11064</v>
      </c>
      <c r="L173" s="3">
        <v>11347</v>
      </c>
      <c r="M173" s="3">
        <v>11299</v>
      </c>
      <c r="N173" s="4">
        <v>11382</v>
      </c>
      <c r="O173" s="4">
        <v>11559</v>
      </c>
    </row>
    <row r="174" spans="2:15">
      <c r="B174" s="102"/>
      <c r="C174" s="102"/>
      <c r="D174" s="37" t="s">
        <v>115</v>
      </c>
      <c r="E174" s="3">
        <v>27</v>
      </c>
      <c r="F174" s="3">
        <v>26</v>
      </c>
      <c r="G174" s="3">
        <v>28</v>
      </c>
      <c r="H174" s="3">
        <v>27</v>
      </c>
      <c r="I174" s="3">
        <v>27</v>
      </c>
      <c r="J174" s="3">
        <v>27</v>
      </c>
      <c r="K174" s="3">
        <v>28</v>
      </c>
      <c r="L174" s="3">
        <v>28</v>
      </c>
      <c r="M174" s="3">
        <v>27</v>
      </c>
      <c r="N174" s="4">
        <v>27</v>
      </c>
      <c r="O174" s="4">
        <v>27</v>
      </c>
    </row>
    <row r="175" spans="2:15">
      <c r="B175" s="102"/>
      <c r="C175" s="102"/>
      <c r="D175" s="37" t="s">
        <v>116</v>
      </c>
      <c r="E175" s="3">
        <v>2488</v>
      </c>
      <c r="F175" s="3">
        <v>2469</v>
      </c>
      <c r="G175" s="3">
        <v>2459</v>
      </c>
      <c r="H175" s="3">
        <v>2439</v>
      </c>
      <c r="I175" s="3">
        <v>2403</v>
      </c>
      <c r="J175" s="3">
        <v>2428</v>
      </c>
      <c r="K175" s="3">
        <v>2426</v>
      </c>
      <c r="L175" s="3">
        <v>2409</v>
      </c>
      <c r="M175" s="3">
        <v>2429</v>
      </c>
      <c r="N175" s="4">
        <v>2363</v>
      </c>
      <c r="O175" s="4">
        <v>2354</v>
      </c>
    </row>
    <row r="176" spans="2:15" ht="22.5">
      <c r="B176" s="102"/>
      <c r="C176" s="102"/>
      <c r="D176" s="37" t="s">
        <v>117</v>
      </c>
      <c r="E176" s="3">
        <v>40090</v>
      </c>
      <c r="F176" s="3">
        <v>41191</v>
      </c>
      <c r="G176" s="3">
        <v>41408</v>
      </c>
      <c r="H176" s="3">
        <v>40894</v>
      </c>
      <c r="I176" s="3">
        <v>40778</v>
      </c>
      <c r="J176" s="3">
        <v>40507</v>
      </c>
      <c r="K176" s="3">
        <v>39930</v>
      </c>
      <c r="L176" s="3">
        <v>39715</v>
      </c>
      <c r="M176" s="3">
        <v>39931</v>
      </c>
      <c r="N176" s="4">
        <v>39538</v>
      </c>
      <c r="O176" s="4">
        <v>39472</v>
      </c>
    </row>
    <row r="177" spans="2:15" ht="22.5">
      <c r="B177" s="102"/>
      <c r="C177" s="102"/>
      <c r="D177" s="37" t="s">
        <v>118</v>
      </c>
      <c r="E177" s="3">
        <v>58</v>
      </c>
      <c r="F177" s="3">
        <v>68</v>
      </c>
      <c r="G177" s="3">
        <v>67</v>
      </c>
      <c r="H177" s="3">
        <v>74</v>
      </c>
      <c r="I177" s="3">
        <v>76</v>
      </c>
      <c r="J177" s="3">
        <v>81</v>
      </c>
      <c r="K177" s="3">
        <v>83</v>
      </c>
      <c r="L177" s="3">
        <v>83</v>
      </c>
      <c r="M177" s="3">
        <v>85</v>
      </c>
      <c r="N177" s="4">
        <v>81</v>
      </c>
      <c r="O177" s="4">
        <v>85</v>
      </c>
    </row>
    <row r="178" spans="2:15">
      <c r="B178" s="102"/>
      <c r="C178" s="102"/>
      <c r="D178" s="36" t="s">
        <v>85</v>
      </c>
      <c r="E178" s="62">
        <v>123419</v>
      </c>
      <c r="F178" s="62">
        <v>124361</v>
      </c>
      <c r="G178" s="62">
        <v>124746</v>
      </c>
      <c r="H178" s="62">
        <v>123984</v>
      </c>
      <c r="I178" s="62">
        <v>123455</v>
      </c>
      <c r="J178" s="62">
        <v>123343</v>
      </c>
      <c r="K178" s="62">
        <v>121841</v>
      </c>
      <c r="L178" s="62">
        <v>121562</v>
      </c>
      <c r="M178" s="62">
        <v>122035</v>
      </c>
      <c r="N178" s="63">
        <v>120865</v>
      </c>
      <c r="O178" s="63">
        <v>121050</v>
      </c>
    </row>
    <row r="179" spans="2:15">
      <c r="B179" s="102">
        <v>38</v>
      </c>
      <c r="C179" s="102" t="s">
        <v>68</v>
      </c>
      <c r="D179" s="37" t="s">
        <v>113</v>
      </c>
      <c r="E179" s="3">
        <v>15041</v>
      </c>
      <c r="F179" s="3">
        <v>15531</v>
      </c>
      <c r="G179" s="3">
        <v>15944</v>
      </c>
      <c r="H179" s="3">
        <v>15726</v>
      </c>
      <c r="I179" s="3">
        <v>14699</v>
      </c>
      <c r="J179" s="3">
        <v>14871</v>
      </c>
      <c r="K179" s="3">
        <v>14872</v>
      </c>
      <c r="L179" s="3">
        <v>14766</v>
      </c>
      <c r="M179" s="3">
        <v>14977</v>
      </c>
      <c r="N179" s="4">
        <v>16021</v>
      </c>
      <c r="O179" s="4">
        <v>14860</v>
      </c>
    </row>
    <row r="180" spans="2:15">
      <c r="B180" s="102"/>
      <c r="C180" s="102"/>
      <c r="D180" s="37" t="s">
        <v>114</v>
      </c>
      <c r="E180" s="3">
        <v>1182</v>
      </c>
      <c r="F180" s="3">
        <v>1324</v>
      </c>
      <c r="G180" s="3">
        <v>1263</v>
      </c>
      <c r="H180" s="3">
        <v>1290</v>
      </c>
      <c r="I180" s="3">
        <v>1153</v>
      </c>
      <c r="J180" s="3">
        <v>1212</v>
      </c>
      <c r="K180" s="3">
        <v>1237</v>
      </c>
      <c r="L180" s="3">
        <v>1250</v>
      </c>
      <c r="M180" s="3">
        <v>1272</v>
      </c>
      <c r="N180" s="4">
        <v>1355</v>
      </c>
      <c r="O180" s="4">
        <v>1294</v>
      </c>
    </row>
    <row r="181" spans="2:15">
      <c r="B181" s="102"/>
      <c r="C181" s="102"/>
      <c r="D181" s="37" t="s">
        <v>115</v>
      </c>
      <c r="E181" s="3">
        <v>3</v>
      </c>
      <c r="F181" s="3">
        <v>4</v>
      </c>
      <c r="G181" s="3">
        <v>4</v>
      </c>
      <c r="H181" s="3">
        <v>4</v>
      </c>
      <c r="I181" s="3">
        <v>3</v>
      </c>
      <c r="J181" s="3">
        <v>3</v>
      </c>
      <c r="K181" s="3">
        <v>4</v>
      </c>
      <c r="L181" s="3">
        <v>4</v>
      </c>
      <c r="M181" s="3">
        <v>4</v>
      </c>
      <c r="N181" s="4">
        <v>4</v>
      </c>
      <c r="O181" s="4">
        <v>4</v>
      </c>
    </row>
    <row r="182" spans="2:15">
      <c r="B182" s="102"/>
      <c r="C182" s="102"/>
      <c r="D182" s="37" t="s">
        <v>116</v>
      </c>
      <c r="E182" s="3">
        <v>212</v>
      </c>
      <c r="F182" s="3">
        <v>253</v>
      </c>
      <c r="G182" s="3">
        <v>232</v>
      </c>
      <c r="H182" s="3">
        <v>227</v>
      </c>
      <c r="I182" s="3">
        <v>201</v>
      </c>
      <c r="J182" s="3">
        <v>199</v>
      </c>
      <c r="K182" s="3">
        <v>200</v>
      </c>
      <c r="L182" s="3">
        <v>201</v>
      </c>
      <c r="M182" s="3">
        <v>193</v>
      </c>
      <c r="N182" s="4">
        <v>218</v>
      </c>
      <c r="O182" s="4">
        <v>199</v>
      </c>
    </row>
    <row r="183" spans="2:15" ht="22.5">
      <c r="B183" s="102"/>
      <c r="C183" s="102"/>
      <c r="D183" s="37" t="s">
        <v>117</v>
      </c>
      <c r="E183" s="3">
        <v>8963</v>
      </c>
      <c r="F183" s="3">
        <v>9120</v>
      </c>
      <c r="G183" s="3">
        <v>9022</v>
      </c>
      <c r="H183" s="3">
        <v>8793</v>
      </c>
      <c r="I183" s="3">
        <v>8807</v>
      </c>
      <c r="J183" s="3">
        <v>8734</v>
      </c>
      <c r="K183" s="3">
        <v>8570</v>
      </c>
      <c r="L183" s="3">
        <v>8561</v>
      </c>
      <c r="M183" s="3">
        <v>8622</v>
      </c>
      <c r="N183" s="4">
        <v>8908</v>
      </c>
      <c r="O183" s="4">
        <v>8475</v>
      </c>
    </row>
    <row r="184" spans="2:15" ht="22.5">
      <c r="B184" s="102"/>
      <c r="C184" s="102"/>
      <c r="D184" s="37" t="s">
        <v>118</v>
      </c>
      <c r="E184" s="3"/>
      <c r="F184" s="3">
        <v>1</v>
      </c>
      <c r="G184" s="3">
        <v>1</v>
      </c>
      <c r="H184" s="3">
        <v>1</v>
      </c>
      <c r="I184" s="3">
        <v>1</v>
      </c>
      <c r="J184" s="3">
        <v>3</v>
      </c>
      <c r="K184" s="3">
        <v>3</v>
      </c>
      <c r="L184" s="3">
        <v>5</v>
      </c>
      <c r="M184" s="3">
        <v>6</v>
      </c>
      <c r="N184" s="4">
        <v>9</v>
      </c>
      <c r="O184" s="4">
        <v>10</v>
      </c>
    </row>
    <row r="185" spans="2:15">
      <c r="B185" s="102"/>
      <c r="C185" s="102"/>
      <c r="D185" s="36" t="s">
        <v>85</v>
      </c>
      <c r="E185" s="62">
        <v>25401</v>
      </c>
      <c r="F185" s="62">
        <v>26233</v>
      </c>
      <c r="G185" s="62">
        <v>26466</v>
      </c>
      <c r="H185" s="62">
        <v>26041</v>
      </c>
      <c r="I185" s="62">
        <v>24864</v>
      </c>
      <c r="J185" s="62">
        <v>25022</v>
      </c>
      <c r="K185" s="62">
        <v>24886</v>
      </c>
      <c r="L185" s="62">
        <v>24787</v>
      </c>
      <c r="M185" s="62">
        <v>25074</v>
      </c>
      <c r="N185" s="63">
        <v>26515</v>
      </c>
      <c r="O185" s="63">
        <v>24842</v>
      </c>
    </row>
    <row r="186" spans="2:15">
      <c r="B186" s="102">
        <v>39</v>
      </c>
      <c r="C186" s="102" t="s">
        <v>69</v>
      </c>
      <c r="D186" s="37" t="s">
        <v>113</v>
      </c>
      <c r="E186" s="3">
        <v>122359</v>
      </c>
      <c r="F186" s="3">
        <v>122113</v>
      </c>
      <c r="G186" s="3">
        <v>124568</v>
      </c>
      <c r="H186" s="3">
        <v>126788</v>
      </c>
      <c r="I186" s="3">
        <v>127681</v>
      </c>
      <c r="J186" s="3">
        <v>127915</v>
      </c>
      <c r="K186" s="3">
        <v>128482</v>
      </c>
      <c r="L186" s="3">
        <v>127544</v>
      </c>
      <c r="M186" s="3">
        <v>127914</v>
      </c>
      <c r="N186" s="4">
        <v>125927</v>
      </c>
      <c r="O186" s="4">
        <v>126014</v>
      </c>
    </row>
    <row r="187" spans="2:15">
      <c r="B187" s="102"/>
      <c r="C187" s="102"/>
      <c r="D187" s="37" t="s">
        <v>114</v>
      </c>
      <c r="E187" s="3">
        <v>14484</v>
      </c>
      <c r="F187" s="3">
        <v>14502</v>
      </c>
      <c r="G187" s="3">
        <v>14105</v>
      </c>
      <c r="H187" s="3">
        <v>15286</v>
      </c>
      <c r="I187" s="3">
        <v>15311</v>
      </c>
      <c r="J187" s="3">
        <v>15468</v>
      </c>
      <c r="K187" s="3">
        <v>15656</v>
      </c>
      <c r="L187" s="3">
        <v>15651</v>
      </c>
      <c r="M187" s="3">
        <v>15611</v>
      </c>
      <c r="N187" s="4">
        <v>15576</v>
      </c>
      <c r="O187" s="4">
        <v>15493</v>
      </c>
    </row>
    <row r="188" spans="2:15">
      <c r="B188" s="102"/>
      <c r="C188" s="102"/>
      <c r="D188" s="37" t="s">
        <v>115</v>
      </c>
      <c r="E188" s="3">
        <v>52</v>
      </c>
      <c r="F188" s="3">
        <v>49</v>
      </c>
      <c r="G188" s="3">
        <v>43</v>
      </c>
      <c r="H188" s="3">
        <v>46</v>
      </c>
      <c r="I188" s="3">
        <v>48</v>
      </c>
      <c r="J188" s="3">
        <v>46</v>
      </c>
      <c r="K188" s="3">
        <v>48</v>
      </c>
      <c r="L188" s="3">
        <v>42</v>
      </c>
      <c r="M188" s="3">
        <v>45</v>
      </c>
      <c r="N188" s="4">
        <v>42</v>
      </c>
      <c r="O188" s="4">
        <v>42</v>
      </c>
    </row>
    <row r="189" spans="2:15">
      <c r="B189" s="102"/>
      <c r="C189" s="102"/>
      <c r="D189" s="37" t="s">
        <v>116</v>
      </c>
      <c r="E189" s="3">
        <v>4459</v>
      </c>
      <c r="F189" s="3">
        <v>4445</v>
      </c>
      <c r="G189" s="3">
        <v>4536</v>
      </c>
      <c r="H189" s="3">
        <v>4564</v>
      </c>
      <c r="I189" s="3">
        <v>4595</v>
      </c>
      <c r="J189" s="3">
        <v>4645</v>
      </c>
      <c r="K189" s="3">
        <v>4707</v>
      </c>
      <c r="L189" s="3">
        <v>4686</v>
      </c>
      <c r="M189" s="3">
        <v>4688</v>
      </c>
      <c r="N189" s="4">
        <v>4646</v>
      </c>
      <c r="O189" s="4">
        <v>4683</v>
      </c>
    </row>
    <row r="190" spans="2:15" ht="22.5">
      <c r="B190" s="102"/>
      <c r="C190" s="102"/>
      <c r="D190" s="37" t="s">
        <v>117</v>
      </c>
      <c r="E190" s="3">
        <v>60606</v>
      </c>
      <c r="F190" s="3">
        <v>60115</v>
      </c>
      <c r="G190" s="3">
        <v>61035</v>
      </c>
      <c r="H190" s="3">
        <v>61634</v>
      </c>
      <c r="I190" s="3">
        <v>61895</v>
      </c>
      <c r="J190" s="3">
        <v>62014</v>
      </c>
      <c r="K190" s="3">
        <v>62121</v>
      </c>
      <c r="L190" s="3">
        <v>61729</v>
      </c>
      <c r="M190" s="3">
        <v>61711</v>
      </c>
      <c r="N190" s="4">
        <v>61679</v>
      </c>
      <c r="O190" s="4">
        <v>61968</v>
      </c>
    </row>
    <row r="191" spans="2:15" ht="22.5">
      <c r="B191" s="102"/>
      <c r="C191" s="102"/>
      <c r="D191" s="37" t="s">
        <v>119</v>
      </c>
      <c r="E191" s="3">
        <v>1</v>
      </c>
      <c r="F191" s="3">
        <v>1</v>
      </c>
      <c r="G191" s="3">
        <v>1</v>
      </c>
      <c r="H191" s="3">
        <v>1</v>
      </c>
      <c r="I191" s="3">
        <v>1</v>
      </c>
      <c r="J191" s="3">
        <v>1</v>
      </c>
      <c r="K191" s="3">
        <v>1</v>
      </c>
      <c r="L191" s="3">
        <v>1</v>
      </c>
      <c r="M191" s="3">
        <v>1</v>
      </c>
      <c r="N191" s="4">
        <v>1</v>
      </c>
      <c r="O191" s="4">
        <v>1</v>
      </c>
    </row>
    <row r="192" spans="2:15">
      <c r="B192" s="102"/>
      <c r="C192" s="102"/>
      <c r="D192" s="36" t="s">
        <v>85</v>
      </c>
      <c r="E192" s="62">
        <v>201961</v>
      </c>
      <c r="F192" s="62">
        <v>201225</v>
      </c>
      <c r="G192" s="62">
        <v>204288</v>
      </c>
      <c r="H192" s="62">
        <v>208319</v>
      </c>
      <c r="I192" s="62">
        <v>209531</v>
      </c>
      <c r="J192" s="62">
        <v>210089</v>
      </c>
      <c r="K192" s="62">
        <v>211015</v>
      </c>
      <c r="L192" s="62">
        <v>209653</v>
      </c>
      <c r="M192" s="62">
        <v>209970</v>
      </c>
      <c r="N192" s="63">
        <v>207871</v>
      </c>
      <c r="O192" s="63">
        <v>208201</v>
      </c>
    </row>
    <row r="193" spans="2:15">
      <c r="B193" s="102">
        <v>40</v>
      </c>
      <c r="C193" s="102" t="s">
        <v>70</v>
      </c>
      <c r="D193" s="37" t="s">
        <v>113</v>
      </c>
      <c r="E193" s="3">
        <v>136229</v>
      </c>
      <c r="F193" s="3">
        <v>134403</v>
      </c>
      <c r="G193" s="3">
        <v>134385</v>
      </c>
      <c r="H193" s="3">
        <v>135080</v>
      </c>
      <c r="I193" s="3">
        <v>137337</v>
      </c>
      <c r="J193" s="3">
        <v>137243</v>
      </c>
      <c r="K193" s="3">
        <v>137834</v>
      </c>
      <c r="L193" s="3">
        <v>137143</v>
      </c>
      <c r="M193" s="3">
        <v>135120</v>
      </c>
      <c r="N193" s="4">
        <v>136880</v>
      </c>
      <c r="O193" s="4">
        <v>136208</v>
      </c>
    </row>
    <row r="194" spans="2:15">
      <c r="B194" s="102"/>
      <c r="C194" s="102"/>
      <c r="D194" s="37" t="s">
        <v>114</v>
      </c>
      <c r="E194" s="3">
        <v>18718</v>
      </c>
      <c r="F194" s="3">
        <v>18450</v>
      </c>
      <c r="G194" s="3">
        <v>18622</v>
      </c>
      <c r="H194" s="3">
        <v>18810</v>
      </c>
      <c r="I194" s="3">
        <v>19196</v>
      </c>
      <c r="J194" s="3">
        <v>19203</v>
      </c>
      <c r="K194" s="3">
        <v>19297</v>
      </c>
      <c r="L194" s="3">
        <v>18740</v>
      </c>
      <c r="M194" s="3">
        <v>18465</v>
      </c>
      <c r="N194" s="4">
        <v>18676</v>
      </c>
      <c r="O194" s="4">
        <v>18596</v>
      </c>
    </row>
    <row r="195" spans="2:15">
      <c r="B195" s="102"/>
      <c r="C195" s="102"/>
      <c r="D195" s="37" t="s">
        <v>115</v>
      </c>
      <c r="E195" s="3">
        <v>48</v>
      </c>
      <c r="F195" s="3">
        <v>46</v>
      </c>
      <c r="G195" s="3">
        <v>45</v>
      </c>
      <c r="H195" s="3">
        <v>45</v>
      </c>
      <c r="I195" s="3">
        <v>45</v>
      </c>
      <c r="J195" s="3">
        <v>46</v>
      </c>
      <c r="K195" s="3">
        <v>44</v>
      </c>
      <c r="L195" s="3">
        <v>39</v>
      </c>
      <c r="M195" s="3">
        <v>39</v>
      </c>
      <c r="N195" s="4">
        <v>40</v>
      </c>
      <c r="O195" s="4">
        <v>38</v>
      </c>
    </row>
    <row r="196" spans="2:15">
      <c r="B196" s="102"/>
      <c r="C196" s="102"/>
      <c r="D196" s="37" t="s">
        <v>116</v>
      </c>
      <c r="E196" s="3">
        <v>3155</v>
      </c>
      <c r="F196" s="3">
        <v>3110</v>
      </c>
      <c r="G196" s="3">
        <v>3136</v>
      </c>
      <c r="H196" s="3">
        <v>3169</v>
      </c>
      <c r="I196" s="3">
        <v>3252</v>
      </c>
      <c r="J196" s="3">
        <v>3238</v>
      </c>
      <c r="K196" s="3">
        <v>3233</v>
      </c>
      <c r="L196" s="3">
        <v>3194</v>
      </c>
      <c r="M196" s="3">
        <v>3116</v>
      </c>
      <c r="N196" s="4">
        <v>3147</v>
      </c>
      <c r="O196" s="4">
        <v>3138</v>
      </c>
    </row>
    <row r="197" spans="2:15" ht="22.5">
      <c r="B197" s="102"/>
      <c r="C197" s="102"/>
      <c r="D197" s="37" t="s">
        <v>117</v>
      </c>
      <c r="E197" s="3">
        <v>46603</v>
      </c>
      <c r="F197" s="3">
        <v>46941</v>
      </c>
      <c r="G197" s="3">
        <v>47142</v>
      </c>
      <c r="H197" s="3">
        <v>47440</v>
      </c>
      <c r="I197" s="3">
        <v>47996</v>
      </c>
      <c r="J197" s="3">
        <v>48024</v>
      </c>
      <c r="K197" s="3">
        <v>48046</v>
      </c>
      <c r="L197" s="3">
        <v>49744</v>
      </c>
      <c r="M197" s="3">
        <v>49646</v>
      </c>
      <c r="N197" s="4">
        <v>49552</v>
      </c>
      <c r="O197" s="4">
        <v>49565</v>
      </c>
    </row>
    <row r="198" spans="2:15" ht="22.5">
      <c r="B198" s="102"/>
      <c r="C198" s="102"/>
      <c r="D198" s="37" t="s">
        <v>118</v>
      </c>
      <c r="E198" s="3">
        <v>387</v>
      </c>
      <c r="F198" s="3">
        <v>374</v>
      </c>
      <c r="G198" s="3">
        <v>383</v>
      </c>
      <c r="H198" s="3">
        <v>390</v>
      </c>
      <c r="I198" s="3">
        <v>403</v>
      </c>
      <c r="J198" s="3">
        <v>402</v>
      </c>
      <c r="K198" s="3">
        <v>403</v>
      </c>
      <c r="L198" s="3">
        <v>418</v>
      </c>
      <c r="M198" s="3">
        <v>410</v>
      </c>
      <c r="N198" s="4">
        <v>421</v>
      </c>
      <c r="O198" s="4">
        <v>416</v>
      </c>
    </row>
    <row r="199" spans="2:15" ht="22.5">
      <c r="B199" s="102"/>
      <c r="C199" s="102"/>
      <c r="D199" s="37" t="s">
        <v>121</v>
      </c>
      <c r="E199" s="3">
        <v>1</v>
      </c>
      <c r="F199" s="3">
        <v>4</v>
      </c>
      <c r="G199" s="3">
        <v>4</v>
      </c>
      <c r="H199" s="3">
        <v>6</v>
      </c>
      <c r="I199" s="3">
        <v>11</v>
      </c>
      <c r="J199" s="3">
        <v>12</v>
      </c>
      <c r="K199" s="3">
        <v>14</v>
      </c>
      <c r="L199" s="3">
        <v>17</v>
      </c>
      <c r="M199" s="3">
        <v>17</v>
      </c>
      <c r="N199" s="4">
        <v>17</v>
      </c>
      <c r="O199" s="4">
        <v>18</v>
      </c>
    </row>
    <row r="200" spans="2:15">
      <c r="B200" s="102"/>
      <c r="C200" s="102"/>
      <c r="D200" s="36" t="s">
        <v>85</v>
      </c>
      <c r="E200" s="62">
        <v>205141</v>
      </c>
      <c r="F200" s="62">
        <v>203328</v>
      </c>
      <c r="G200" s="62">
        <v>203717</v>
      </c>
      <c r="H200" s="62">
        <v>204940</v>
      </c>
      <c r="I200" s="62">
        <v>208240</v>
      </c>
      <c r="J200" s="62">
        <v>208168</v>
      </c>
      <c r="K200" s="62">
        <v>208871</v>
      </c>
      <c r="L200" s="62">
        <v>209295</v>
      </c>
      <c r="M200" s="62">
        <v>206813</v>
      </c>
      <c r="N200" s="63">
        <v>208733</v>
      </c>
      <c r="O200" s="63">
        <v>207979</v>
      </c>
    </row>
    <row r="201" spans="2:15">
      <c r="B201" s="102">
        <v>41</v>
      </c>
      <c r="C201" s="102" t="s">
        <v>71</v>
      </c>
      <c r="D201" s="37" t="s">
        <v>113</v>
      </c>
      <c r="E201" s="3">
        <v>50232</v>
      </c>
      <c r="F201" s="3">
        <v>47319</v>
      </c>
      <c r="G201" s="3">
        <v>22</v>
      </c>
      <c r="H201" s="3">
        <v>51260</v>
      </c>
      <c r="I201" s="3">
        <v>51839</v>
      </c>
      <c r="J201" s="3">
        <v>51454</v>
      </c>
      <c r="K201" s="3">
        <v>49522</v>
      </c>
      <c r="L201" s="3">
        <v>51430</v>
      </c>
      <c r="M201" s="3">
        <v>51934</v>
      </c>
      <c r="N201" s="4">
        <v>52285</v>
      </c>
      <c r="O201" s="4">
        <v>52550</v>
      </c>
    </row>
    <row r="202" spans="2:15">
      <c r="B202" s="102"/>
      <c r="C202" s="102"/>
      <c r="D202" s="37" t="s">
        <v>114</v>
      </c>
      <c r="E202" s="3">
        <v>10982</v>
      </c>
      <c r="F202" s="3">
        <v>10920</v>
      </c>
      <c r="G202" s="3">
        <v>7582</v>
      </c>
      <c r="H202" s="3">
        <v>11240</v>
      </c>
      <c r="I202" s="3">
        <v>11270</v>
      </c>
      <c r="J202" s="3">
        <v>11255</v>
      </c>
      <c r="K202" s="3">
        <v>11395</v>
      </c>
      <c r="L202" s="3">
        <v>11375</v>
      </c>
      <c r="M202" s="3">
        <v>11492</v>
      </c>
      <c r="N202" s="4">
        <v>11579</v>
      </c>
      <c r="O202" s="4">
        <v>11686</v>
      </c>
    </row>
    <row r="203" spans="2:15">
      <c r="B203" s="102"/>
      <c r="C203" s="102"/>
      <c r="D203" s="37" t="s">
        <v>115</v>
      </c>
      <c r="E203" s="3">
        <v>5</v>
      </c>
      <c r="F203" s="3">
        <v>5</v>
      </c>
      <c r="G203" s="3">
        <v>2</v>
      </c>
      <c r="H203" s="3">
        <v>6</v>
      </c>
      <c r="I203" s="3">
        <v>6</v>
      </c>
      <c r="J203" s="3">
        <v>6</v>
      </c>
      <c r="K203" s="3">
        <v>6</v>
      </c>
      <c r="L203" s="3">
        <v>6</v>
      </c>
      <c r="M203" s="3">
        <v>5</v>
      </c>
      <c r="N203" s="4">
        <v>5</v>
      </c>
      <c r="O203" s="4">
        <v>5</v>
      </c>
    </row>
    <row r="204" spans="2:15">
      <c r="B204" s="102"/>
      <c r="C204" s="102"/>
      <c r="D204" s="37" t="s">
        <v>116</v>
      </c>
      <c r="E204" s="3">
        <v>425</v>
      </c>
      <c r="F204" s="3">
        <v>408</v>
      </c>
      <c r="G204" s="3"/>
      <c r="H204" s="3">
        <v>447</v>
      </c>
      <c r="I204" s="3">
        <v>461</v>
      </c>
      <c r="J204" s="3">
        <v>450</v>
      </c>
      <c r="K204" s="3">
        <v>426</v>
      </c>
      <c r="L204" s="3">
        <v>450</v>
      </c>
      <c r="M204" s="3">
        <v>459</v>
      </c>
      <c r="N204" s="4">
        <v>430</v>
      </c>
      <c r="O204" s="4">
        <v>437</v>
      </c>
    </row>
    <row r="205" spans="2:15" ht="22.5">
      <c r="B205" s="102"/>
      <c r="C205" s="102"/>
      <c r="D205" s="37" t="s">
        <v>117</v>
      </c>
      <c r="E205" s="3">
        <v>22177</v>
      </c>
      <c r="F205" s="3">
        <v>23024</v>
      </c>
      <c r="G205" s="3">
        <v>11489</v>
      </c>
      <c r="H205" s="3">
        <v>23344</v>
      </c>
      <c r="I205" s="3">
        <v>23295</v>
      </c>
      <c r="J205" s="3">
        <v>23081</v>
      </c>
      <c r="K205" s="3">
        <v>22849</v>
      </c>
      <c r="L205" s="3">
        <v>22833</v>
      </c>
      <c r="M205" s="3">
        <v>23016</v>
      </c>
      <c r="N205" s="4">
        <v>22582</v>
      </c>
      <c r="O205" s="4">
        <v>22583</v>
      </c>
    </row>
    <row r="206" spans="2:15" ht="22.5">
      <c r="B206" s="102"/>
      <c r="C206" s="102"/>
      <c r="D206" s="37" t="s">
        <v>118</v>
      </c>
      <c r="E206" s="3">
        <v>13</v>
      </c>
      <c r="F206" s="3"/>
      <c r="G206" s="3"/>
      <c r="H206" s="3"/>
      <c r="I206" s="3"/>
      <c r="J206" s="3"/>
      <c r="K206" s="3"/>
      <c r="L206" s="3"/>
      <c r="M206" s="3"/>
      <c r="N206" s="4">
        <v>13</v>
      </c>
      <c r="O206" s="4">
        <v>14</v>
      </c>
    </row>
    <row r="207" spans="2:15" ht="22.5">
      <c r="B207" s="102"/>
      <c r="C207" s="102"/>
      <c r="D207" s="37" t="s">
        <v>122</v>
      </c>
      <c r="E207" s="3"/>
      <c r="F207" s="3"/>
      <c r="G207" s="3"/>
      <c r="H207" s="3"/>
      <c r="I207" s="3"/>
      <c r="J207" s="3">
        <v>1</v>
      </c>
      <c r="K207" s="3"/>
      <c r="L207" s="3"/>
      <c r="M207" s="3"/>
      <c r="N207" s="4"/>
      <c r="O207" s="4"/>
    </row>
    <row r="208" spans="2:15" ht="22.5">
      <c r="B208" s="102"/>
      <c r="C208" s="102"/>
      <c r="D208" s="37" t="s">
        <v>119</v>
      </c>
      <c r="E208" s="3">
        <v>14</v>
      </c>
      <c r="F208" s="3"/>
      <c r="G208" s="3"/>
      <c r="H208" s="3"/>
      <c r="I208" s="3"/>
      <c r="J208" s="3"/>
      <c r="K208" s="3"/>
      <c r="L208" s="3"/>
      <c r="M208" s="3"/>
      <c r="N208" s="4"/>
      <c r="O208" s="4"/>
    </row>
    <row r="209" spans="2:15">
      <c r="B209" s="102"/>
      <c r="C209" s="102"/>
      <c r="D209" s="36" t="s">
        <v>85</v>
      </c>
      <c r="E209" s="62">
        <v>83848</v>
      </c>
      <c r="F209" s="62">
        <v>81676</v>
      </c>
      <c r="G209" s="62">
        <v>19095</v>
      </c>
      <c r="H209" s="62">
        <v>86297</v>
      </c>
      <c r="I209" s="62">
        <v>86871</v>
      </c>
      <c r="J209" s="62">
        <v>86247</v>
      </c>
      <c r="K209" s="62">
        <v>84198</v>
      </c>
      <c r="L209" s="62">
        <v>86094</v>
      </c>
      <c r="M209" s="62">
        <v>86906</v>
      </c>
      <c r="N209" s="63">
        <v>86894</v>
      </c>
      <c r="O209" s="63">
        <v>87275</v>
      </c>
    </row>
    <row r="210" spans="2:15">
      <c r="B210" s="102">
        <v>43</v>
      </c>
      <c r="C210" s="102" t="s">
        <v>72</v>
      </c>
      <c r="D210" s="37" t="s">
        <v>113</v>
      </c>
      <c r="E210" s="3">
        <v>53125</v>
      </c>
      <c r="F210" s="3">
        <v>52694</v>
      </c>
      <c r="G210" s="3">
        <v>53170</v>
      </c>
      <c r="H210" s="3">
        <v>53616</v>
      </c>
      <c r="I210" s="3">
        <v>54279</v>
      </c>
      <c r="J210" s="3">
        <v>54166</v>
      </c>
      <c r="K210" s="3">
        <v>54340</v>
      </c>
      <c r="L210" s="3">
        <v>54505</v>
      </c>
      <c r="M210" s="3">
        <v>54931</v>
      </c>
      <c r="N210" s="4">
        <v>55369</v>
      </c>
      <c r="O210" s="4">
        <v>55223</v>
      </c>
    </row>
    <row r="211" spans="2:15">
      <c r="B211" s="102"/>
      <c r="C211" s="102"/>
      <c r="D211" s="37" t="s">
        <v>114</v>
      </c>
      <c r="E211" s="3">
        <v>8095</v>
      </c>
      <c r="F211" s="3">
        <v>8121</v>
      </c>
      <c r="G211" s="3">
        <v>8431</v>
      </c>
      <c r="H211" s="3">
        <v>8640</v>
      </c>
      <c r="I211" s="3">
        <v>8801</v>
      </c>
      <c r="J211" s="3">
        <v>8863</v>
      </c>
      <c r="K211" s="3">
        <v>8940</v>
      </c>
      <c r="L211" s="3">
        <v>9006</v>
      </c>
      <c r="M211" s="3">
        <v>9099</v>
      </c>
      <c r="N211" s="4">
        <v>9217</v>
      </c>
      <c r="O211" s="4">
        <v>9116</v>
      </c>
    </row>
    <row r="212" spans="2:15">
      <c r="B212" s="102"/>
      <c r="C212" s="102"/>
      <c r="D212" s="37" t="s">
        <v>115</v>
      </c>
      <c r="E212" s="3">
        <v>94</v>
      </c>
      <c r="F212" s="3">
        <v>94</v>
      </c>
      <c r="G212" s="3">
        <v>92</v>
      </c>
      <c r="H212" s="3">
        <v>91</v>
      </c>
      <c r="I212" s="3">
        <v>87</v>
      </c>
      <c r="J212" s="3">
        <v>84</v>
      </c>
      <c r="K212" s="3">
        <v>87</v>
      </c>
      <c r="L212" s="3">
        <v>88</v>
      </c>
      <c r="M212" s="3">
        <v>91</v>
      </c>
      <c r="N212" s="4">
        <v>90</v>
      </c>
      <c r="O212" s="4">
        <v>85</v>
      </c>
    </row>
    <row r="213" spans="2:15">
      <c r="B213" s="102"/>
      <c r="C213" s="102"/>
      <c r="D213" s="37" t="s">
        <v>116</v>
      </c>
      <c r="E213" s="3">
        <v>967</v>
      </c>
      <c r="F213" s="3">
        <v>985</v>
      </c>
      <c r="G213" s="3">
        <v>994</v>
      </c>
      <c r="H213" s="3">
        <v>999</v>
      </c>
      <c r="I213" s="3">
        <v>1009</v>
      </c>
      <c r="J213" s="3">
        <v>992</v>
      </c>
      <c r="K213" s="3">
        <v>1013</v>
      </c>
      <c r="L213" s="3">
        <v>1012</v>
      </c>
      <c r="M213" s="3">
        <v>1018</v>
      </c>
      <c r="N213" s="4">
        <v>1024</v>
      </c>
      <c r="O213" s="4">
        <v>1040</v>
      </c>
    </row>
    <row r="214" spans="2:15" ht="22.5">
      <c r="B214" s="102"/>
      <c r="C214" s="102"/>
      <c r="D214" s="37" t="s">
        <v>117</v>
      </c>
      <c r="E214" s="3">
        <v>20328</v>
      </c>
      <c r="F214" s="3">
        <v>20187</v>
      </c>
      <c r="G214" s="3">
        <v>20223</v>
      </c>
      <c r="H214" s="3">
        <v>20267</v>
      </c>
      <c r="I214" s="3">
        <v>20342</v>
      </c>
      <c r="J214" s="3">
        <v>20198</v>
      </c>
      <c r="K214" s="3">
        <v>20272</v>
      </c>
      <c r="L214" s="3">
        <v>20368</v>
      </c>
      <c r="M214" s="3">
        <v>20402</v>
      </c>
      <c r="N214" s="4">
        <v>20438</v>
      </c>
      <c r="O214" s="4">
        <v>20279</v>
      </c>
    </row>
    <row r="215" spans="2:15" ht="22.5">
      <c r="B215" s="102"/>
      <c r="C215" s="102"/>
      <c r="D215" s="37" t="s">
        <v>118</v>
      </c>
      <c r="E215" s="3">
        <v>135</v>
      </c>
      <c r="F215" s="3">
        <v>142</v>
      </c>
      <c r="G215" s="3">
        <v>150</v>
      </c>
      <c r="H215" s="3">
        <v>151</v>
      </c>
      <c r="I215" s="3">
        <v>158</v>
      </c>
      <c r="J215" s="3">
        <v>153</v>
      </c>
      <c r="K215" s="3">
        <v>157</v>
      </c>
      <c r="L215" s="3">
        <v>165</v>
      </c>
      <c r="M215" s="3">
        <v>174</v>
      </c>
      <c r="N215" s="4">
        <v>179</v>
      </c>
      <c r="O215" s="4">
        <v>179</v>
      </c>
    </row>
    <row r="216" spans="2:15">
      <c r="B216" s="102"/>
      <c r="C216" s="102"/>
      <c r="D216" s="36" t="s">
        <v>85</v>
      </c>
      <c r="E216" s="62">
        <v>82744</v>
      </c>
      <c r="F216" s="62">
        <v>82223</v>
      </c>
      <c r="G216" s="62">
        <v>83060</v>
      </c>
      <c r="H216" s="62">
        <v>83764</v>
      </c>
      <c r="I216" s="62">
        <v>84676</v>
      </c>
      <c r="J216" s="62">
        <v>84456</v>
      </c>
      <c r="K216" s="62">
        <v>84809</v>
      </c>
      <c r="L216" s="62">
        <v>85144</v>
      </c>
      <c r="M216" s="62">
        <v>85715</v>
      </c>
      <c r="N216" s="63">
        <v>86317</v>
      </c>
      <c r="O216" s="63">
        <v>85922</v>
      </c>
    </row>
    <row r="217" spans="2:15">
      <c r="B217" s="102">
        <v>44</v>
      </c>
      <c r="C217" s="102" t="s">
        <v>73</v>
      </c>
      <c r="D217" s="37" t="s">
        <v>113</v>
      </c>
      <c r="E217" s="3">
        <v>110774</v>
      </c>
      <c r="F217" s="3">
        <v>107424</v>
      </c>
      <c r="G217" s="3">
        <v>107719</v>
      </c>
      <c r="H217" s="3">
        <v>108885</v>
      </c>
      <c r="I217" s="3">
        <v>110474</v>
      </c>
      <c r="J217" s="3">
        <v>111049</v>
      </c>
      <c r="K217" s="3">
        <v>111718</v>
      </c>
      <c r="L217" s="3">
        <v>111539</v>
      </c>
      <c r="M217" s="3">
        <v>111683</v>
      </c>
      <c r="N217" s="4">
        <v>112162</v>
      </c>
      <c r="O217" s="4">
        <v>111923</v>
      </c>
    </row>
    <row r="218" spans="2:15">
      <c r="B218" s="102"/>
      <c r="C218" s="102"/>
      <c r="D218" s="37" t="s">
        <v>114</v>
      </c>
      <c r="E218" s="3">
        <v>21096</v>
      </c>
      <c r="F218" s="3">
        <v>20687</v>
      </c>
      <c r="G218" s="3">
        <v>20956</v>
      </c>
      <c r="H218" s="3">
        <v>21249</v>
      </c>
      <c r="I218" s="3">
        <v>21617</v>
      </c>
      <c r="J218" s="3">
        <v>21684</v>
      </c>
      <c r="K218" s="3">
        <v>21741</v>
      </c>
      <c r="L218" s="3">
        <v>21762</v>
      </c>
      <c r="M218" s="3">
        <v>21835</v>
      </c>
      <c r="N218" s="4">
        <v>21759</v>
      </c>
      <c r="O218" s="4">
        <v>21580</v>
      </c>
    </row>
    <row r="219" spans="2:15">
      <c r="B219" s="102"/>
      <c r="C219" s="102"/>
      <c r="D219" s="37" t="s">
        <v>115</v>
      </c>
      <c r="E219" s="3">
        <v>34</v>
      </c>
      <c r="F219" s="3">
        <v>33</v>
      </c>
      <c r="G219" s="3">
        <v>34</v>
      </c>
      <c r="H219" s="3">
        <v>38</v>
      </c>
      <c r="I219" s="3">
        <v>38</v>
      </c>
      <c r="J219" s="3">
        <v>37</v>
      </c>
      <c r="K219" s="3">
        <v>41</v>
      </c>
      <c r="L219" s="3">
        <v>45</v>
      </c>
      <c r="M219" s="3">
        <v>45</v>
      </c>
      <c r="N219" s="4">
        <v>49</v>
      </c>
      <c r="O219" s="4">
        <v>47</v>
      </c>
    </row>
    <row r="220" spans="2:15">
      <c r="B220" s="102"/>
      <c r="C220" s="102"/>
      <c r="D220" s="37" t="s">
        <v>116</v>
      </c>
      <c r="E220" s="3">
        <v>1827</v>
      </c>
      <c r="F220" s="3">
        <v>1722</v>
      </c>
      <c r="G220" s="3">
        <v>1764</v>
      </c>
      <c r="H220" s="3">
        <v>1815</v>
      </c>
      <c r="I220" s="3">
        <v>1861</v>
      </c>
      <c r="J220" s="3">
        <v>1880</v>
      </c>
      <c r="K220" s="3">
        <v>1915</v>
      </c>
      <c r="L220" s="3">
        <v>1924</v>
      </c>
      <c r="M220" s="3">
        <v>1919</v>
      </c>
      <c r="N220" s="4">
        <v>1922</v>
      </c>
      <c r="O220" s="4">
        <v>1939</v>
      </c>
    </row>
    <row r="221" spans="2:15" ht="22.5">
      <c r="B221" s="102"/>
      <c r="C221" s="102"/>
      <c r="D221" s="37" t="s">
        <v>117</v>
      </c>
      <c r="E221" s="3">
        <v>36991</v>
      </c>
      <c r="F221" s="3">
        <v>37206</v>
      </c>
      <c r="G221" s="3">
        <v>37368</v>
      </c>
      <c r="H221" s="3">
        <v>37604</v>
      </c>
      <c r="I221" s="3">
        <v>37877</v>
      </c>
      <c r="J221" s="3">
        <v>37948</v>
      </c>
      <c r="K221" s="3">
        <v>38204</v>
      </c>
      <c r="L221" s="3">
        <v>38175</v>
      </c>
      <c r="M221" s="3">
        <v>38183</v>
      </c>
      <c r="N221" s="4">
        <v>38237</v>
      </c>
      <c r="O221" s="4">
        <v>38002</v>
      </c>
    </row>
    <row r="222" spans="2:15" ht="22.5">
      <c r="B222" s="102"/>
      <c r="C222" s="102"/>
      <c r="D222" s="37" t="s">
        <v>118</v>
      </c>
      <c r="E222" s="3">
        <v>29</v>
      </c>
      <c r="F222" s="3">
        <v>26</v>
      </c>
      <c r="G222" s="3">
        <v>27</v>
      </c>
      <c r="H222" s="3">
        <v>26</v>
      </c>
      <c r="I222" s="3">
        <v>23</v>
      </c>
      <c r="J222" s="3">
        <v>23</v>
      </c>
      <c r="K222" s="3">
        <v>24</v>
      </c>
      <c r="L222" s="3">
        <v>41</v>
      </c>
      <c r="M222" s="3">
        <v>44</v>
      </c>
      <c r="N222" s="4">
        <v>46</v>
      </c>
      <c r="O222" s="4">
        <v>45</v>
      </c>
    </row>
    <row r="223" spans="2:15">
      <c r="B223" s="102"/>
      <c r="C223" s="102"/>
      <c r="D223" s="36" t="s">
        <v>85</v>
      </c>
      <c r="E223" s="62">
        <v>170751</v>
      </c>
      <c r="F223" s="62">
        <v>167098</v>
      </c>
      <c r="G223" s="62">
        <v>167868</v>
      </c>
      <c r="H223" s="62">
        <v>169617</v>
      </c>
      <c r="I223" s="62">
        <v>171890</v>
      </c>
      <c r="J223" s="62">
        <v>172621</v>
      </c>
      <c r="K223" s="62">
        <v>173643</v>
      </c>
      <c r="L223" s="62">
        <v>173486</v>
      </c>
      <c r="M223" s="62">
        <v>173709</v>
      </c>
      <c r="N223" s="63">
        <v>174175</v>
      </c>
      <c r="O223" s="63">
        <v>173536</v>
      </c>
    </row>
    <row r="224" spans="2:15">
      <c r="B224" s="102">
        <v>46</v>
      </c>
      <c r="C224" s="102" t="s">
        <v>74</v>
      </c>
      <c r="D224" s="37" t="s">
        <v>113</v>
      </c>
      <c r="E224" s="3">
        <v>2994</v>
      </c>
      <c r="F224" s="3">
        <v>2928</v>
      </c>
      <c r="G224" s="3">
        <v>3045</v>
      </c>
      <c r="H224" s="3">
        <v>2905</v>
      </c>
      <c r="I224" s="3">
        <v>3158</v>
      </c>
      <c r="J224" s="3">
        <v>3200</v>
      </c>
      <c r="K224" s="3">
        <v>3065</v>
      </c>
      <c r="L224" s="3">
        <v>2677</v>
      </c>
      <c r="M224" s="3">
        <v>2675</v>
      </c>
      <c r="N224" s="4">
        <v>2658</v>
      </c>
      <c r="O224" s="4">
        <v>2589</v>
      </c>
    </row>
    <row r="225" spans="2:15">
      <c r="B225" s="102"/>
      <c r="C225" s="102"/>
      <c r="D225" s="37" t="s">
        <v>114</v>
      </c>
      <c r="E225" s="3">
        <v>644</v>
      </c>
      <c r="F225" s="3">
        <v>652</v>
      </c>
      <c r="G225" s="3">
        <v>677</v>
      </c>
      <c r="H225" s="3">
        <v>659</v>
      </c>
      <c r="I225" s="3">
        <v>696</v>
      </c>
      <c r="J225" s="3">
        <v>699</v>
      </c>
      <c r="K225" s="3">
        <v>689</v>
      </c>
      <c r="L225" s="3">
        <v>649</v>
      </c>
      <c r="M225" s="3">
        <v>649</v>
      </c>
      <c r="N225" s="4">
        <v>641</v>
      </c>
      <c r="O225" s="4">
        <v>633</v>
      </c>
    </row>
    <row r="226" spans="2:15">
      <c r="B226" s="102"/>
      <c r="C226" s="102"/>
      <c r="D226" s="37" t="s">
        <v>115</v>
      </c>
      <c r="E226" s="3">
        <v>1</v>
      </c>
      <c r="F226" s="3">
        <v>1</v>
      </c>
      <c r="G226" s="3">
        <v>1</v>
      </c>
      <c r="H226" s="3">
        <v>1</v>
      </c>
      <c r="I226" s="3">
        <v>1</v>
      </c>
      <c r="J226" s="3">
        <v>1</v>
      </c>
      <c r="K226" s="3">
        <v>1</v>
      </c>
      <c r="L226" s="3">
        <v>1</v>
      </c>
      <c r="M226" s="3">
        <v>3</v>
      </c>
      <c r="N226" s="4">
        <v>3</v>
      </c>
      <c r="O226" s="4">
        <v>3</v>
      </c>
    </row>
    <row r="227" spans="2:15">
      <c r="B227" s="102"/>
      <c r="C227" s="102"/>
      <c r="D227" s="37" t="s">
        <v>116</v>
      </c>
      <c r="E227" s="3">
        <v>154</v>
      </c>
      <c r="F227" s="3">
        <v>150</v>
      </c>
      <c r="G227" s="3">
        <v>160</v>
      </c>
      <c r="H227" s="3">
        <v>148</v>
      </c>
      <c r="I227" s="3">
        <v>165</v>
      </c>
      <c r="J227" s="3">
        <v>168</v>
      </c>
      <c r="K227" s="3">
        <v>163</v>
      </c>
      <c r="L227" s="3">
        <v>138</v>
      </c>
      <c r="M227" s="3">
        <v>139</v>
      </c>
      <c r="N227" s="4">
        <v>142</v>
      </c>
      <c r="O227" s="4">
        <v>136</v>
      </c>
    </row>
    <row r="228" spans="2:15" ht="22.5">
      <c r="B228" s="102"/>
      <c r="C228" s="102"/>
      <c r="D228" s="37" t="s">
        <v>117</v>
      </c>
      <c r="E228" s="3">
        <v>1882</v>
      </c>
      <c r="F228" s="3">
        <v>1860</v>
      </c>
      <c r="G228" s="3">
        <v>1935</v>
      </c>
      <c r="H228" s="3">
        <v>1829</v>
      </c>
      <c r="I228" s="3">
        <v>1968</v>
      </c>
      <c r="J228" s="3">
        <v>1983</v>
      </c>
      <c r="K228" s="3">
        <v>1923</v>
      </c>
      <c r="L228" s="3">
        <v>1775</v>
      </c>
      <c r="M228" s="3">
        <v>1766</v>
      </c>
      <c r="N228" s="4">
        <v>1755</v>
      </c>
      <c r="O228" s="4">
        <v>1732</v>
      </c>
    </row>
    <row r="229" spans="2:15">
      <c r="B229" s="102"/>
      <c r="C229" s="102"/>
      <c r="D229" s="36" t="s">
        <v>85</v>
      </c>
      <c r="E229" s="62">
        <v>5675</v>
      </c>
      <c r="F229" s="62">
        <v>5591</v>
      </c>
      <c r="G229" s="62">
        <v>5818</v>
      </c>
      <c r="H229" s="62">
        <v>5542</v>
      </c>
      <c r="I229" s="62">
        <v>5988</v>
      </c>
      <c r="J229" s="62">
        <v>6051</v>
      </c>
      <c r="K229" s="62">
        <v>5841</v>
      </c>
      <c r="L229" s="62">
        <v>5240</v>
      </c>
      <c r="M229" s="62">
        <v>5232</v>
      </c>
      <c r="N229" s="63">
        <v>5199</v>
      </c>
      <c r="O229" s="63">
        <v>5093</v>
      </c>
    </row>
    <row r="230" spans="2:15">
      <c r="B230" s="102">
        <v>48</v>
      </c>
      <c r="C230" s="102" t="s">
        <v>75</v>
      </c>
      <c r="D230" s="37" t="s">
        <v>113</v>
      </c>
      <c r="E230" s="3">
        <v>30885</v>
      </c>
      <c r="F230" s="3">
        <v>30970</v>
      </c>
      <c r="G230" s="3">
        <v>30569</v>
      </c>
      <c r="H230" s="3">
        <v>30408</v>
      </c>
      <c r="I230" s="3">
        <v>30923</v>
      </c>
      <c r="J230" s="3">
        <v>30752</v>
      </c>
      <c r="K230" s="3">
        <v>30961</v>
      </c>
      <c r="L230" s="3">
        <v>30688</v>
      </c>
      <c r="M230" s="3">
        <v>30515</v>
      </c>
      <c r="N230" s="4">
        <v>30663</v>
      </c>
      <c r="O230" s="4">
        <v>30654</v>
      </c>
    </row>
    <row r="231" spans="2:15">
      <c r="B231" s="102"/>
      <c r="C231" s="102"/>
      <c r="D231" s="37" t="s">
        <v>114</v>
      </c>
      <c r="E231" s="3">
        <v>4580</v>
      </c>
      <c r="F231" s="3">
        <v>4611</v>
      </c>
      <c r="G231" s="3">
        <v>4583</v>
      </c>
      <c r="H231" s="3">
        <v>4551</v>
      </c>
      <c r="I231" s="3">
        <v>4625</v>
      </c>
      <c r="J231" s="3">
        <v>4667</v>
      </c>
      <c r="K231" s="3">
        <v>4659</v>
      </c>
      <c r="L231" s="3">
        <v>4673</v>
      </c>
      <c r="M231" s="3">
        <v>4661</v>
      </c>
      <c r="N231" s="4">
        <v>4710</v>
      </c>
      <c r="O231" s="4">
        <v>4738</v>
      </c>
    </row>
    <row r="232" spans="2:15">
      <c r="B232" s="102"/>
      <c r="C232" s="102"/>
      <c r="D232" s="37" t="s">
        <v>115</v>
      </c>
      <c r="E232" s="3">
        <v>22</v>
      </c>
      <c r="F232" s="3">
        <v>22</v>
      </c>
      <c r="G232" s="3">
        <v>22</v>
      </c>
      <c r="H232" s="3">
        <v>23</v>
      </c>
      <c r="I232" s="3">
        <v>23</v>
      </c>
      <c r="J232" s="3">
        <v>23</v>
      </c>
      <c r="K232" s="3">
        <v>23</v>
      </c>
      <c r="L232" s="3">
        <v>24</v>
      </c>
      <c r="M232" s="3">
        <v>25</v>
      </c>
      <c r="N232" s="4">
        <v>23</v>
      </c>
      <c r="O232" s="4">
        <v>23</v>
      </c>
    </row>
    <row r="233" spans="2:15">
      <c r="B233" s="102"/>
      <c r="C233" s="102"/>
      <c r="D233" s="37" t="s">
        <v>116</v>
      </c>
      <c r="E233" s="3">
        <v>934</v>
      </c>
      <c r="F233" s="3">
        <v>922</v>
      </c>
      <c r="G233" s="3">
        <v>892</v>
      </c>
      <c r="H233" s="3">
        <v>888</v>
      </c>
      <c r="I233" s="3">
        <v>897</v>
      </c>
      <c r="J233" s="3">
        <v>905</v>
      </c>
      <c r="K233" s="3">
        <v>906</v>
      </c>
      <c r="L233" s="3">
        <v>887</v>
      </c>
      <c r="M233" s="3">
        <v>852</v>
      </c>
      <c r="N233" s="4">
        <v>856</v>
      </c>
      <c r="O233" s="4">
        <v>843</v>
      </c>
    </row>
    <row r="234" spans="2:15" ht="22.5">
      <c r="B234" s="102"/>
      <c r="C234" s="102"/>
      <c r="D234" s="37" t="s">
        <v>117</v>
      </c>
      <c r="E234" s="3">
        <v>13917</v>
      </c>
      <c r="F234" s="3">
        <v>13976</v>
      </c>
      <c r="G234" s="3">
        <v>13870</v>
      </c>
      <c r="H234" s="3">
        <v>13821</v>
      </c>
      <c r="I234" s="3">
        <v>13952</v>
      </c>
      <c r="J234" s="3">
        <v>13877</v>
      </c>
      <c r="K234" s="3">
        <v>13833</v>
      </c>
      <c r="L234" s="3">
        <v>13761</v>
      </c>
      <c r="M234" s="3">
        <v>13638</v>
      </c>
      <c r="N234" s="4">
        <v>13670</v>
      </c>
      <c r="O234" s="4">
        <v>13638</v>
      </c>
    </row>
    <row r="235" spans="2:15">
      <c r="B235" s="102"/>
      <c r="C235" s="102"/>
      <c r="D235" s="36" t="s">
        <v>85</v>
      </c>
      <c r="E235" s="62">
        <v>50338</v>
      </c>
      <c r="F235" s="62">
        <v>50501</v>
      </c>
      <c r="G235" s="62">
        <v>49936</v>
      </c>
      <c r="H235" s="62">
        <v>49691</v>
      </c>
      <c r="I235" s="62">
        <v>50420</v>
      </c>
      <c r="J235" s="62">
        <v>50224</v>
      </c>
      <c r="K235" s="62">
        <v>50382</v>
      </c>
      <c r="L235" s="62">
        <v>50033</v>
      </c>
      <c r="M235" s="62">
        <v>49691</v>
      </c>
      <c r="N235" s="63">
        <v>49922</v>
      </c>
      <c r="O235" s="63">
        <v>49896</v>
      </c>
    </row>
    <row r="236" spans="2:15">
      <c r="B236" s="102">
        <v>50</v>
      </c>
      <c r="C236" s="102" t="s">
        <v>76</v>
      </c>
      <c r="D236" s="37" t="s">
        <v>113</v>
      </c>
      <c r="E236" s="3">
        <v>81646</v>
      </c>
      <c r="F236" s="3">
        <v>80164</v>
      </c>
      <c r="G236" s="3">
        <v>80807</v>
      </c>
      <c r="H236" s="3">
        <v>80109</v>
      </c>
      <c r="I236" s="3">
        <v>80813</v>
      </c>
      <c r="J236" s="3">
        <v>80893</v>
      </c>
      <c r="K236" s="3">
        <v>80497</v>
      </c>
      <c r="L236" s="3">
        <v>80973</v>
      </c>
      <c r="M236" s="3">
        <v>80847</v>
      </c>
      <c r="N236" s="4">
        <v>80914</v>
      </c>
      <c r="O236" s="4">
        <v>80707</v>
      </c>
    </row>
    <row r="237" spans="2:15">
      <c r="B237" s="102"/>
      <c r="C237" s="102"/>
      <c r="D237" s="37" t="s">
        <v>114</v>
      </c>
      <c r="E237" s="3">
        <v>16747</v>
      </c>
      <c r="F237" s="3">
        <v>16456</v>
      </c>
      <c r="G237" s="3">
        <v>16709</v>
      </c>
      <c r="H237" s="3">
        <v>16616</v>
      </c>
      <c r="I237" s="3">
        <v>16736</v>
      </c>
      <c r="J237" s="3">
        <v>16803</v>
      </c>
      <c r="K237" s="3">
        <v>16721</v>
      </c>
      <c r="L237" s="3">
        <v>16781</v>
      </c>
      <c r="M237" s="3">
        <v>16743</v>
      </c>
      <c r="N237" s="4">
        <v>16770</v>
      </c>
      <c r="O237" s="4">
        <v>16707</v>
      </c>
    </row>
    <row r="238" spans="2:15">
      <c r="B238" s="102"/>
      <c r="C238" s="102"/>
      <c r="D238" s="37" t="s">
        <v>115</v>
      </c>
      <c r="E238" s="3">
        <v>23</v>
      </c>
      <c r="F238" s="3">
        <v>20</v>
      </c>
      <c r="G238" s="3">
        <v>18</v>
      </c>
      <c r="H238" s="3">
        <v>18</v>
      </c>
      <c r="I238" s="3">
        <v>20</v>
      </c>
      <c r="J238" s="3">
        <v>21</v>
      </c>
      <c r="K238" s="3">
        <v>20</v>
      </c>
      <c r="L238" s="3">
        <v>20</v>
      </c>
      <c r="M238" s="3">
        <v>20</v>
      </c>
      <c r="N238" s="4">
        <v>20</v>
      </c>
      <c r="O238" s="4">
        <v>20</v>
      </c>
    </row>
    <row r="239" spans="2:15">
      <c r="B239" s="102"/>
      <c r="C239" s="102"/>
      <c r="D239" s="37" t="s">
        <v>116</v>
      </c>
      <c r="E239" s="3">
        <v>2167</v>
      </c>
      <c r="F239" s="3">
        <v>2151</v>
      </c>
      <c r="G239" s="3">
        <v>2127</v>
      </c>
      <c r="H239" s="3">
        <v>2094</v>
      </c>
      <c r="I239" s="3">
        <v>2140</v>
      </c>
      <c r="J239" s="3">
        <v>2107</v>
      </c>
      <c r="K239" s="3">
        <v>2091</v>
      </c>
      <c r="L239" s="3">
        <v>2096</v>
      </c>
      <c r="M239" s="3">
        <v>2105</v>
      </c>
      <c r="N239" s="4">
        <v>2081</v>
      </c>
      <c r="O239" s="4">
        <v>2089</v>
      </c>
    </row>
    <row r="240" spans="2:15" ht="22.5">
      <c r="B240" s="102"/>
      <c r="C240" s="102"/>
      <c r="D240" s="37" t="s">
        <v>117</v>
      </c>
      <c r="E240" s="3">
        <v>44281</v>
      </c>
      <c r="F240" s="3">
        <v>45053</v>
      </c>
      <c r="G240" s="3">
        <v>45446</v>
      </c>
      <c r="H240" s="3">
        <v>45224</v>
      </c>
      <c r="I240" s="3">
        <v>45648</v>
      </c>
      <c r="J240" s="3">
        <v>45739</v>
      </c>
      <c r="K240" s="3">
        <v>45401</v>
      </c>
      <c r="L240" s="3">
        <v>45718</v>
      </c>
      <c r="M240" s="3">
        <v>45891</v>
      </c>
      <c r="N240" s="4">
        <v>45822</v>
      </c>
      <c r="O240" s="4">
        <v>45639</v>
      </c>
    </row>
    <row r="241" spans="2:15" ht="22.5">
      <c r="B241" s="102"/>
      <c r="C241" s="102"/>
      <c r="D241" s="37" t="s">
        <v>118</v>
      </c>
      <c r="E241" s="3">
        <v>310</v>
      </c>
      <c r="F241" s="3">
        <v>299</v>
      </c>
      <c r="G241" s="3">
        <v>314</v>
      </c>
      <c r="H241" s="3">
        <v>324</v>
      </c>
      <c r="I241" s="3">
        <v>343</v>
      </c>
      <c r="J241" s="3">
        <v>359</v>
      </c>
      <c r="K241" s="3">
        <v>369</v>
      </c>
      <c r="L241" s="3">
        <v>375</v>
      </c>
      <c r="M241" s="3">
        <v>392</v>
      </c>
      <c r="N241" s="4">
        <v>396</v>
      </c>
      <c r="O241" s="4">
        <v>402</v>
      </c>
    </row>
    <row r="242" spans="2:15" ht="22.5">
      <c r="B242" s="102"/>
      <c r="C242" s="102"/>
      <c r="D242" s="37" t="s">
        <v>119</v>
      </c>
      <c r="E242" s="3">
        <v>54</v>
      </c>
      <c r="F242" s="3">
        <v>53</v>
      </c>
      <c r="G242" s="3">
        <v>56</v>
      </c>
      <c r="H242" s="3">
        <v>61</v>
      </c>
      <c r="I242" s="3">
        <v>1</v>
      </c>
      <c r="J242" s="3">
        <v>1</v>
      </c>
      <c r="K242" s="3">
        <v>1</v>
      </c>
      <c r="L242" s="3">
        <v>2</v>
      </c>
      <c r="M242" s="3">
        <v>1</v>
      </c>
      <c r="N242" s="4">
        <v>10</v>
      </c>
      <c r="O242" s="4">
        <v>23</v>
      </c>
    </row>
    <row r="243" spans="2:15">
      <c r="B243" s="102"/>
      <c r="C243" s="102"/>
      <c r="D243" s="36" t="s">
        <v>85</v>
      </c>
      <c r="E243" s="62">
        <v>145228</v>
      </c>
      <c r="F243" s="62">
        <v>144196</v>
      </c>
      <c r="G243" s="62">
        <v>145477</v>
      </c>
      <c r="H243" s="62">
        <v>144446</v>
      </c>
      <c r="I243" s="62">
        <v>145701</v>
      </c>
      <c r="J243" s="62">
        <v>145923</v>
      </c>
      <c r="K243" s="62">
        <v>145100</v>
      </c>
      <c r="L243" s="62">
        <v>145965</v>
      </c>
      <c r="M243" s="62">
        <v>145999</v>
      </c>
      <c r="N243" s="63">
        <v>146013</v>
      </c>
      <c r="O243" s="63">
        <v>145587</v>
      </c>
    </row>
    <row r="244" spans="2:15">
      <c r="B244" s="102">
        <v>56</v>
      </c>
      <c r="C244" s="102" t="s">
        <v>77</v>
      </c>
      <c r="D244" s="37" t="s">
        <v>113</v>
      </c>
      <c r="E244" s="3">
        <v>171442</v>
      </c>
      <c r="F244" s="3">
        <v>169228</v>
      </c>
      <c r="G244" s="3">
        <v>169315</v>
      </c>
      <c r="H244" s="3">
        <v>170847</v>
      </c>
      <c r="I244" s="3">
        <v>172498</v>
      </c>
      <c r="J244" s="3">
        <v>171725</v>
      </c>
      <c r="K244" s="3">
        <v>172925</v>
      </c>
      <c r="L244" s="3">
        <v>172233</v>
      </c>
      <c r="M244" s="3">
        <v>172286</v>
      </c>
      <c r="N244" s="4">
        <v>172078</v>
      </c>
      <c r="O244" s="4">
        <v>171317</v>
      </c>
    </row>
    <row r="245" spans="2:15">
      <c r="B245" s="102"/>
      <c r="C245" s="102"/>
      <c r="D245" s="37" t="s">
        <v>114</v>
      </c>
      <c r="E245" s="3">
        <v>25873</v>
      </c>
      <c r="F245" s="3">
        <v>25816</v>
      </c>
      <c r="G245" s="3">
        <v>25950</v>
      </c>
      <c r="H245" s="3">
        <v>26160</v>
      </c>
      <c r="I245" s="3">
        <v>26549</v>
      </c>
      <c r="J245" s="3">
        <v>26609</v>
      </c>
      <c r="K245" s="3">
        <v>26661</v>
      </c>
      <c r="L245" s="3">
        <v>26594</v>
      </c>
      <c r="M245" s="3">
        <v>26638</v>
      </c>
      <c r="N245" s="4">
        <v>26565</v>
      </c>
      <c r="O245" s="4">
        <v>26426</v>
      </c>
    </row>
    <row r="246" spans="2:15">
      <c r="B246" s="102"/>
      <c r="C246" s="102"/>
      <c r="D246" s="37" t="s">
        <v>115</v>
      </c>
      <c r="E246" s="3">
        <v>43</v>
      </c>
      <c r="F246" s="3">
        <v>44</v>
      </c>
      <c r="G246" s="3">
        <v>45</v>
      </c>
      <c r="H246" s="3">
        <v>43</v>
      </c>
      <c r="I246" s="3">
        <v>43</v>
      </c>
      <c r="J246" s="3">
        <v>39</v>
      </c>
      <c r="K246" s="3">
        <v>43</v>
      </c>
      <c r="L246" s="3">
        <v>43</v>
      </c>
      <c r="M246" s="3">
        <v>47</v>
      </c>
      <c r="N246" s="4">
        <v>47</v>
      </c>
      <c r="O246" s="4">
        <v>52</v>
      </c>
    </row>
    <row r="247" spans="2:15">
      <c r="B247" s="102"/>
      <c r="C247" s="102"/>
      <c r="D247" s="37" t="s">
        <v>116</v>
      </c>
      <c r="E247" s="3">
        <v>2395</v>
      </c>
      <c r="F247" s="3">
        <v>2368</v>
      </c>
      <c r="G247" s="3">
        <v>2407</v>
      </c>
      <c r="H247" s="3">
        <v>2412</v>
      </c>
      <c r="I247" s="3">
        <v>2409</v>
      </c>
      <c r="J247" s="3">
        <v>2404</v>
      </c>
      <c r="K247" s="3">
        <v>2420</v>
      </c>
      <c r="L247" s="3">
        <v>2394</v>
      </c>
      <c r="M247" s="3">
        <v>2387</v>
      </c>
      <c r="N247" s="4">
        <v>2374</v>
      </c>
      <c r="O247" s="4">
        <v>2353</v>
      </c>
    </row>
    <row r="248" spans="2:15" ht="22.5">
      <c r="B248" s="102"/>
      <c r="C248" s="102"/>
      <c r="D248" s="37" t="s">
        <v>117</v>
      </c>
      <c r="E248" s="3">
        <v>58204</v>
      </c>
      <c r="F248" s="3">
        <v>58269</v>
      </c>
      <c r="G248" s="3">
        <v>58099</v>
      </c>
      <c r="H248" s="3">
        <v>58557</v>
      </c>
      <c r="I248" s="3">
        <v>58805</v>
      </c>
      <c r="J248" s="3">
        <v>58655</v>
      </c>
      <c r="K248" s="3">
        <v>58939</v>
      </c>
      <c r="L248" s="3">
        <v>58898</v>
      </c>
      <c r="M248" s="3">
        <v>59078</v>
      </c>
      <c r="N248" s="4">
        <v>58958</v>
      </c>
      <c r="O248" s="4">
        <v>57809</v>
      </c>
    </row>
    <row r="249" spans="2:15" ht="22.5">
      <c r="B249" s="102"/>
      <c r="C249" s="102"/>
      <c r="D249" s="37" t="s">
        <v>118</v>
      </c>
      <c r="E249" s="3">
        <v>139</v>
      </c>
      <c r="F249" s="3">
        <v>140</v>
      </c>
      <c r="G249" s="3">
        <v>135</v>
      </c>
      <c r="H249" s="3">
        <v>145</v>
      </c>
      <c r="I249" s="3">
        <v>150</v>
      </c>
      <c r="J249" s="3">
        <v>159</v>
      </c>
      <c r="K249" s="3">
        <v>180</v>
      </c>
      <c r="L249" s="3">
        <v>193</v>
      </c>
      <c r="M249" s="3">
        <v>198</v>
      </c>
      <c r="N249" s="4">
        <v>213</v>
      </c>
      <c r="O249" s="4">
        <v>224</v>
      </c>
    </row>
    <row r="250" spans="2:15" ht="22.5">
      <c r="B250" s="102"/>
      <c r="C250" s="102"/>
      <c r="D250" s="37" t="s">
        <v>119</v>
      </c>
      <c r="E250" s="3">
        <v>158</v>
      </c>
      <c r="F250" s="3">
        <v>193</v>
      </c>
      <c r="G250" s="3">
        <v>188</v>
      </c>
      <c r="H250" s="3">
        <v>190</v>
      </c>
      <c r="I250" s="3">
        <v>179</v>
      </c>
      <c r="J250" s="3">
        <v>200</v>
      </c>
      <c r="K250" s="3">
        <v>207</v>
      </c>
      <c r="L250" s="3">
        <v>208</v>
      </c>
      <c r="M250" s="3">
        <v>219</v>
      </c>
      <c r="N250" s="4">
        <v>224</v>
      </c>
      <c r="O250" s="4">
        <v>227</v>
      </c>
    </row>
    <row r="251" spans="2:15">
      <c r="B251" s="102"/>
      <c r="C251" s="102"/>
      <c r="D251" s="36" t="s">
        <v>85</v>
      </c>
      <c r="E251" s="62">
        <v>258254</v>
      </c>
      <c r="F251" s="62">
        <v>256058</v>
      </c>
      <c r="G251" s="62">
        <v>256139</v>
      </c>
      <c r="H251" s="62">
        <v>258354</v>
      </c>
      <c r="I251" s="62">
        <v>260633</v>
      </c>
      <c r="J251" s="62">
        <v>259791</v>
      </c>
      <c r="K251" s="62">
        <v>261375</v>
      </c>
      <c r="L251" s="62">
        <v>260563</v>
      </c>
      <c r="M251" s="62">
        <v>260853</v>
      </c>
      <c r="N251" s="63">
        <v>260459</v>
      </c>
      <c r="O251" s="63">
        <v>258408</v>
      </c>
    </row>
    <row r="252" spans="2:15">
      <c r="B252" s="102">
        <v>57</v>
      </c>
      <c r="C252" s="102" t="s">
        <v>78</v>
      </c>
      <c r="D252" s="37" t="s">
        <v>113</v>
      </c>
      <c r="E252" s="3">
        <v>385879</v>
      </c>
      <c r="F252" s="3">
        <v>386166</v>
      </c>
      <c r="G252" s="3">
        <v>386988</v>
      </c>
      <c r="H252" s="3">
        <v>386032</v>
      </c>
      <c r="I252" s="3">
        <v>384889</v>
      </c>
      <c r="J252" s="3">
        <v>384091</v>
      </c>
      <c r="K252" s="3">
        <v>385397</v>
      </c>
      <c r="L252" s="3">
        <v>383978</v>
      </c>
      <c r="M252" s="3">
        <v>379526</v>
      </c>
      <c r="N252" s="4">
        <v>380077</v>
      </c>
      <c r="O252" s="4">
        <v>378885</v>
      </c>
    </row>
    <row r="253" spans="2:15">
      <c r="B253" s="102"/>
      <c r="C253" s="102"/>
      <c r="D253" s="37" t="s">
        <v>114</v>
      </c>
      <c r="E253" s="3">
        <v>43585</v>
      </c>
      <c r="F253" s="3">
        <v>43468</v>
      </c>
      <c r="G253" s="3">
        <v>43750</v>
      </c>
      <c r="H253" s="3">
        <v>43571</v>
      </c>
      <c r="I253" s="3">
        <v>43639</v>
      </c>
      <c r="J253" s="3">
        <v>44008</v>
      </c>
      <c r="K253" s="3">
        <v>44068</v>
      </c>
      <c r="L253" s="3">
        <v>43722</v>
      </c>
      <c r="M253" s="3">
        <v>43658</v>
      </c>
      <c r="N253" s="4">
        <v>43661</v>
      </c>
      <c r="O253" s="4">
        <v>42571</v>
      </c>
    </row>
    <row r="254" spans="2:15">
      <c r="B254" s="102"/>
      <c r="C254" s="102"/>
      <c r="D254" s="37" t="s">
        <v>115</v>
      </c>
      <c r="E254" s="3">
        <v>38</v>
      </c>
      <c r="F254" s="3">
        <v>40</v>
      </c>
      <c r="G254" s="3">
        <v>42</v>
      </c>
      <c r="H254" s="3">
        <v>42</v>
      </c>
      <c r="I254" s="3">
        <v>43</v>
      </c>
      <c r="J254" s="3">
        <v>43</v>
      </c>
      <c r="K254" s="3">
        <v>44</v>
      </c>
      <c r="L254" s="3">
        <v>43</v>
      </c>
      <c r="M254" s="3">
        <v>41</v>
      </c>
      <c r="N254" s="4">
        <v>40</v>
      </c>
      <c r="O254" s="4">
        <v>36</v>
      </c>
    </row>
    <row r="255" spans="2:15">
      <c r="B255" s="102"/>
      <c r="C255" s="102"/>
      <c r="D255" s="37" t="s">
        <v>116</v>
      </c>
      <c r="E255" s="3">
        <v>8626</v>
      </c>
      <c r="F255" s="3">
        <v>8586</v>
      </c>
      <c r="G255" s="3">
        <v>8567</v>
      </c>
      <c r="H255" s="3">
        <v>8509</v>
      </c>
      <c r="I255" s="3">
        <v>8439</v>
      </c>
      <c r="J255" s="3">
        <v>8459</v>
      </c>
      <c r="K255" s="3">
        <v>8419</v>
      </c>
      <c r="L255" s="3">
        <v>8334</v>
      </c>
      <c r="M255" s="3">
        <v>7863</v>
      </c>
      <c r="N255" s="4">
        <v>7767</v>
      </c>
      <c r="O255" s="4">
        <v>7675</v>
      </c>
    </row>
    <row r="256" spans="2:15" ht="22.5">
      <c r="B256" s="102"/>
      <c r="C256" s="102"/>
      <c r="D256" s="37" t="s">
        <v>117</v>
      </c>
      <c r="E256" s="3">
        <v>158813</v>
      </c>
      <c r="F256" s="3">
        <v>160487</v>
      </c>
      <c r="G256" s="3">
        <v>159866</v>
      </c>
      <c r="H256" s="3">
        <v>159607</v>
      </c>
      <c r="I256" s="3">
        <v>159161</v>
      </c>
      <c r="J256" s="3">
        <v>158853</v>
      </c>
      <c r="K256" s="3">
        <v>158659</v>
      </c>
      <c r="L256" s="3">
        <v>158386</v>
      </c>
      <c r="M256" s="3">
        <v>158871</v>
      </c>
      <c r="N256" s="4">
        <v>159018</v>
      </c>
      <c r="O256" s="4">
        <v>158548</v>
      </c>
    </row>
    <row r="257" spans="2:15" ht="22.5">
      <c r="B257" s="102"/>
      <c r="C257" s="102"/>
      <c r="D257" s="37" t="s">
        <v>118</v>
      </c>
      <c r="E257" s="3">
        <v>168</v>
      </c>
      <c r="F257" s="3">
        <v>162</v>
      </c>
      <c r="G257" s="3">
        <v>158</v>
      </c>
      <c r="H257" s="3">
        <v>159</v>
      </c>
      <c r="I257" s="3">
        <v>159</v>
      </c>
      <c r="J257" s="3">
        <v>162</v>
      </c>
      <c r="K257" s="3">
        <v>160</v>
      </c>
      <c r="L257" s="3">
        <v>160</v>
      </c>
      <c r="M257" s="3">
        <v>171</v>
      </c>
      <c r="N257" s="4">
        <v>189</v>
      </c>
      <c r="O257" s="4">
        <v>190</v>
      </c>
    </row>
    <row r="258" spans="2:15" ht="22.5">
      <c r="B258" s="102"/>
      <c r="C258" s="102"/>
      <c r="D258" s="37" t="s">
        <v>119</v>
      </c>
      <c r="E258" s="3">
        <v>115</v>
      </c>
      <c r="F258" s="3">
        <v>122</v>
      </c>
      <c r="G258" s="3">
        <v>126</v>
      </c>
      <c r="H258" s="3">
        <v>128</v>
      </c>
      <c r="I258" s="3">
        <v>127</v>
      </c>
      <c r="J258" s="3">
        <v>135</v>
      </c>
      <c r="K258" s="3">
        <v>133</v>
      </c>
      <c r="L258" s="3">
        <v>85</v>
      </c>
      <c r="M258" s="3">
        <v>186</v>
      </c>
      <c r="N258" s="4">
        <v>205</v>
      </c>
      <c r="O258" s="4">
        <v>213</v>
      </c>
    </row>
    <row r="259" spans="2:15">
      <c r="B259" s="102"/>
      <c r="C259" s="102"/>
      <c r="D259" s="36" t="s">
        <v>85</v>
      </c>
      <c r="E259" s="62">
        <v>597224</v>
      </c>
      <c r="F259" s="62">
        <v>599031</v>
      </c>
      <c r="G259" s="62">
        <v>599497</v>
      </c>
      <c r="H259" s="62">
        <v>598048</v>
      </c>
      <c r="I259" s="62">
        <v>596457</v>
      </c>
      <c r="J259" s="62">
        <v>595751</v>
      </c>
      <c r="K259" s="62">
        <v>596880</v>
      </c>
      <c r="L259" s="62">
        <v>594708</v>
      </c>
      <c r="M259" s="62">
        <v>590316</v>
      </c>
      <c r="N259" s="63">
        <v>590957</v>
      </c>
      <c r="O259" s="63">
        <v>588118</v>
      </c>
    </row>
    <row r="260" spans="2:15">
      <c r="B260" s="102">
        <v>63</v>
      </c>
      <c r="C260" s="102" t="s">
        <v>79</v>
      </c>
      <c r="D260" s="37" t="s">
        <v>113</v>
      </c>
      <c r="E260" s="3">
        <v>17878</v>
      </c>
      <c r="F260" s="3">
        <v>16804</v>
      </c>
      <c r="G260" s="3">
        <v>17303</v>
      </c>
      <c r="H260" s="3">
        <v>17728</v>
      </c>
      <c r="I260" s="3">
        <v>17752</v>
      </c>
      <c r="J260" s="3">
        <v>17774</v>
      </c>
      <c r="K260" s="3">
        <v>17773</v>
      </c>
      <c r="L260" s="3">
        <v>17854</v>
      </c>
      <c r="M260" s="3">
        <v>18098</v>
      </c>
      <c r="N260" s="4">
        <v>18348</v>
      </c>
      <c r="O260" s="4">
        <v>18425</v>
      </c>
    </row>
    <row r="261" spans="2:15">
      <c r="B261" s="102"/>
      <c r="C261" s="102"/>
      <c r="D261" s="37" t="s">
        <v>114</v>
      </c>
      <c r="E261" s="3">
        <v>2088</v>
      </c>
      <c r="F261" s="3">
        <v>2181</v>
      </c>
      <c r="G261" s="3">
        <v>2076</v>
      </c>
      <c r="H261" s="3">
        <v>2120</v>
      </c>
      <c r="I261" s="3">
        <v>2199</v>
      </c>
      <c r="J261" s="3">
        <v>2211</v>
      </c>
      <c r="K261" s="3">
        <v>2216</v>
      </c>
      <c r="L261" s="3">
        <v>2243</v>
      </c>
      <c r="M261" s="3">
        <v>2296</v>
      </c>
      <c r="N261" s="4">
        <v>2318</v>
      </c>
      <c r="O261" s="4">
        <v>2307</v>
      </c>
    </row>
    <row r="262" spans="2:15">
      <c r="B262" s="102"/>
      <c r="C262" s="102"/>
      <c r="D262" s="37" t="s">
        <v>115</v>
      </c>
      <c r="E262" s="3">
        <v>6</v>
      </c>
      <c r="F262" s="3">
        <v>6</v>
      </c>
      <c r="G262" s="3">
        <v>6</v>
      </c>
      <c r="H262" s="3">
        <v>6</v>
      </c>
      <c r="I262" s="3">
        <v>5</v>
      </c>
      <c r="J262" s="3">
        <v>5</v>
      </c>
      <c r="K262" s="3">
        <v>5</v>
      </c>
      <c r="L262" s="3">
        <v>6</v>
      </c>
      <c r="M262" s="3">
        <v>8</v>
      </c>
      <c r="N262" s="4">
        <v>8</v>
      </c>
      <c r="O262" s="4">
        <v>9</v>
      </c>
    </row>
    <row r="263" spans="2:15">
      <c r="B263" s="102"/>
      <c r="C263" s="102"/>
      <c r="D263" s="37" t="s">
        <v>116</v>
      </c>
      <c r="E263" s="3">
        <v>658</v>
      </c>
      <c r="F263" s="3">
        <v>673</v>
      </c>
      <c r="G263" s="3">
        <v>665</v>
      </c>
      <c r="H263" s="3">
        <v>674</v>
      </c>
      <c r="I263" s="3">
        <v>680</v>
      </c>
      <c r="J263" s="3">
        <v>677</v>
      </c>
      <c r="K263" s="3">
        <v>671</v>
      </c>
      <c r="L263" s="3">
        <v>669</v>
      </c>
      <c r="M263" s="3">
        <v>686</v>
      </c>
      <c r="N263" s="4">
        <v>684</v>
      </c>
      <c r="O263" s="4">
        <v>681</v>
      </c>
    </row>
    <row r="264" spans="2:15" ht="22.5">
      <c r="B264" s="102"/>
      <c r="C264" s="102"/>
      <c r="D264" s="37" t="s">
        <v>117</v>
      </c>
      <c r="E264" s="3">
        <v>11817</v>
      </c>
      <c r="F264" s="3">
        <v>11656</v>
      </c>
      <c r="G264" s="3">
        <v>11719</v>
      </c>
      <c r="H264" s="3">
        <v>11880</v>
      </c>
      <c r="I264" s="3">
        <v>11898</v>
      </c>
      <c r="J264" s="3">
        <v>11857</v>
      </c>
      <c r="K264" s="3">
        <v>11876</v>
      </c>
      <c r="L264" s="3">
        <v>11959</v>
      </c>
      <c r="M264" s="3">
        <v>12244</v>
      </c>
      <c r="N264" s="4">
        <v>12361</v>
      </c>
      <c r="O264" s="4">
        <v>12438</v>
      </c>
    </row>
    <row r="265" spans="2:15" ht="22.5">
      <c r="B265" s="102"/>
      <c r="C265" s="102"/>
      <c r="D265" s="37" t="s">
        <v>118</v>
      </c>
      <c r="E265" s="3">
        <v>54</v>
      </c>
      <c r="F265" s="3">
        <v>48</v>
      </c>
      <c r="G265" s="3">
        <v>49</v>
      </c>
      <c r="H265" s="3">
        <v>56</v>
      </c>
      <c r="I265" s="3">
        <v>63</v>
      </c>
      <c r="J265" s="3">
        <v>69</v>
      </c>
      <c r="K265" s="3">
        <v>72</v>
      </c>
      <c r="L265" s="3">
        <v>77</v>
      </c>
      <c r="M265" s="3">
        <v>78</v>
      </c>
      <c r="N265" s="4">
        <v>81</v>
      </c>
      <c r="O265" s="4">
        <v>85</v>
      </c>
    </row>
    <row r="266" spans="2:15" ht="22.5">
      <c r="B266" s="102"/>
      <c r="C266" s="102"/>
      <c r="D266" s="37" t="s">
        <v>119</v>
      </c>
      <c r="E266" s="3">
        <v>32</v>
      </c>
      <c r="F266" s="3">
        <v>30</v>
      </c>
      <c r="G266" s="3">
        <v>29</v>
      </c>
      <c r="H266" s="3">
        <v>18</v>
      </c>
      <c r="I266" s="3">
        <v>35</v>
      </c>
      <c r="J266" s="3">
        <v>36</v>
      </c>
      <c r="K266" s="3">
        <v>36</v>
      </c>
      <c r="L266" s="3">
        <v>36</v>
      </c>
      <c r="M266" s="3">
        <v>39</v>
      </c>
      <c r="N266" s="4">
        <v>38</v>
      </c>
      <c r="O266" s="4">
        <v>36</v>
      </c>
    </row>
    <row r="267" spans="2:15">
      <c r="B267" s="102"/>
      <c r="C267" s="102"/>
      <c r="D267" s="36" t="s">
        <v>85</v>
      </c>
      <c r="E267" s="62">
        <v>32533</v>
      </c>
      <c r="F267" s="62">
        <v>31398</v>
      </c>
      <c r="G267" s="62">
        <v>31847</v>
      </c>
      <c r="H267" s="62">
        <v>32482</v>
      </c>
      <c r="I267" s="62">
        <v>32632</v>
      </c>
      <c r="J267" s="62">
        <v>32629</v>
      </c>
      <c r="K267" s="62">
        <v>32649</v>
      </c>
      <c r="L267" s="62">
        <v>32844</v>
      </c>
      <c r="M267" s="62">
        <v>33449</v>
      </c>
      <c r="N267" s="63">
        <v>33838</v>
      </c>
      <c r="O267" s="63">
        <v>33981</v>
      </c>
    </row>
    <row r="268" spans="2:15">
      <c r="B268" s="102">
        <v>64</v>
      </c>
      <c r="C268" s="102" t="s">
        <v>80</v>
      </c>
      <c r="D268" s="37" t="s">
        <v>113</v>
      </c>
      <c r="E268" s="3">
        <v>10220</v>
      </c>
      <c r="F268" s="3">
        <v>10016</v>
      </c>
      <c r="G268" s="3">
        <v>10212</v>
      </c>
      <c r="H268" s="3">
        <v>10151</v>
      </c>
      <c r="I268" s="3">
        <v>12086</v>
      </c>
      <c r="J268" s="3">
        <v>12312</v>
      </c>
      <c r="K268" s="3">
        <v>10088</v>
      </c>
      <c r="L268" s="3">
        <v>10160</v>
      </c>
      <c r="M268" s="3">
        <v>10085</v>
      </c>
      <c r="N268" s="4">
        <v>10212</v>
      </c>
      <c r="O268" s="4">
        <v>10153</v>
      </c>
    </row>
    <row r="269" spans="2:15">
      <c r="B269" s="102"/>
      <c r="C269" s="102"/>
      <c r="D269" s="37" t="s">
        <v>114</v>
      </c>
      <c r="E269" s="3">
        <v>948</v>
      </c>
      <c r="F269" s="3">
        <v>910</v>
      </c>
      <c r="G269" s="3">
        <v>299</v>
      </c>
      <c r="H269" s="3">
        <v>491</v>
      </c>
      <c r="I269" s="3"/>
      <c r="J269" s="3"/>
      <c r="K269" s="3">
        <v>695</v>
      </c>
      <c r="L269" s="3">
        <v>712</v>
      </c>
      <c r="M269" s="3">
        <v>755</v>
      </c>
      <c r="N269" s="4">
        <v>776</v>
      </c>
      <c r="O269" s="4">
        <v>793</v>
      </c>
    </row>
    <row r="270" spans="2:15">
      <c r="B270" s="102"/>
      <c r="C270" s="102"/>
      <c r="D270" s="37" t="s">
        <v>115</v>
      </c>
      <c r="E270" s="3">
        <v>1</v>
      </c>
      <c r="F270" s="3">
        <v>1</v>
      </c>
      <c r="G270" s="3">
        <v>1</v>
      </c>
      <c r="H270" s="3">
        <v>1</v>
      </c>
      <c r="I270" s="3">
        <v>692</v>
      </c>
      <c r="J270" s="3">
        <v>695</v>
      </c>
      <c r="K270" s="3">
        <v>1</v>
      </c>
      <c r="L270" s="3">
        <v>1</v>
      </c>
      <c r="M270" s="3">
        <v>1</v>
      </c>
      <c r="N270" s="4">
        <v>1</v>
      </c>
      <c r="O270" s="4">
        <v>1</v>
      </c>
    </row>
    <row r="271" spans="2:15">
      <c r="B271" s="102"/>
      <c r="C271" s="102"/>
      <c r="D271" s="37" t="s">
        <v>116</v>
      </c>
      <c r="E271" s="3">
        <v>73</v>
      </c>
      <c r="F271" s="3">
        <v>69</v>
      </c>
      <c r="G271" s="3">
        <v>72</v>
      </c>
      <c r="H271" s="3">
        <v>73</v>
      </c>
      <c r="I271" s="3"/>
      <c r="J271" s="3"/>
      <c r="K271" s="3">
        <v>72</v>
      </c>
      <c r="L271" s="3">
        <v>74</v>
      </c>
      <c r="M271" s="3">
        <v>67</v>
      </c>
      <c r="N271" s="4">
        <v>73</v>
      </c>
      <c r="O271" s="4">
        <v>72</v>
      </c>
    </row>
    <row r="272" spans="2:15" ht="22.5">
      <c r="B272" s="102"/>
      <c r="C272" s="102"/>
      <c r="D272" s="37" t="s">
        <v>117</v>
      </c>
      <c r="E272" s="3">
        <v>5762</v>
      </c>
      <c r="F272" s="3">
        <v>5380</v>
      </c>
      <c r="G272" s="3">
        <v>5746</v>
      </c>
      <c r="H272" s="3">
        <v>5643</v>
      </c>
      <c r="I272" s="3">
        <v>3368</v>
      </c>
      <c r="J272" s="3">
        <v>3369</v>
      </c>
      <c r="K272" s="3">
        <v>5518</v>
      </c>
      <c r="L272" s="3">
        <v>5682</v>
      </c>
      <c r="M272" s="3">
        <v>5464</v>
      </c>
      <c r="N272" s="4">
        <v>5711</v>
      </c>
      <c r="O272" s="4">
        <v>5654</v>
      </c>
    </row>
    <row r="273" spans="2:15" ht="22.5">
      <c r="B273" s="102"/>
      <c r="C273" s="102"/>
      <c r="D273" s="37" t="s">
        <v>118</v>
      </c>
      <c r="E273" s="3"/>
      <c r="F273" s="3"/>
      <c r="G273" s="3"/>
      <c r="H273" s="3"/>
      <c r="I273" s="3"/>
      <c r="J273" s="3"/>
      <c r="K273" s="3">
        <v>4</v>
      </c>
      <c r="L273" s="3">
        <v>5</v>
      </c>
      <c r="M273" s="3">
        <v>5</v>
      </c>
      <c r="N273" s="4">
        <v>6</v>
      </c>
      <c r="O273" s="4">
        <v>6</v>
      </c>
    </row>
    <row r="274" spans="2:15">
      <c r="B274" s="102"/>
      <c r="C274" s="102"/>
      <c r="D274" s="36" t="s">
        <v>85</v>
      </c>
      <c r="E274" s="62">
        <v>17004</v>
      </c>
      <c r="F274" s="62">
        <v>16376</v>
      </c>
      <c r="G274" s="62">
        <v>16330</v>
      </c>
      <c r="H274" s="62">
        <v>16359</v>
      </c>
      <c r="I274" s="62">
        <v>16146</v>
      </c>
      <c r="J274" s="62">
        <v>16376</v>
      </c>
      <c r="K274" s="62">
        <v>16378</v>
      </c>
      <c r="L274" s="62">
        <v>16634</v>
      </c>
      <c r="M274" s="62">
        <v>16377</v>
      </c>
      <c r="N274" s="63">
        <v>16779</v>
      </c>
      <c r="O274" s="63">
        <v>16679</v>
      </c>
    </row>
    <row r="275" spans="2:15">
      <c r="B275" s="102">
        <v>65</v>
      </c>
      <c r="C275" s="102" t="s">
        <v>81</v>
      </c>
      <c r="D275" s="37" t="s">
        <v>113</v>
      </c>
      <c r="E275" s="3">
        <v>6212</v>
      </c>
      <c r="F275" s="3">
        <v>5732</v>
      </c>
      <c r="G275" s="3">
        <v>6041</v>
      </c>
      <c r="H275" s="3">
        <v>6408</v>
      </c>
      <c r="I275" s="3">
        <v>6467</v>
      </c>
      <c r="J275" s="3">
        <v>6547</v>
      </c>
      <c r="K275" s="3">
        <v>6691</v>
      </c>
      <c r="L275" s="3">
        <v>6785</v>
      </c>
      <c r="M275" s="3">
        <v>6840</v>
      </c>
      <c r="N275" s="4">
        <v>6798</v>
      </c>
      <c r="O275" s="4">
        <v>6846</v>
      </c>
    </row>
    <row r="276" spans="2:15">
      <c r="B276" s="102"/>
      <c r="C276" s="102"/>
      <c r="D276" s="37" t="s">
        <v>114</v>
      </c>
      <c r="E276" s="3">
        <v>540</v>
      </c>
      <c r="F276" s="3">
        <v>514</v>
      </c>
      <c r="G276" s="3">
        <v>550</v>
      </c>
      <c r="H276" s="3">
        <v>565</v>
      </c>
      <c r="I276" s="3">
        <v>561</v>
      </c>
      <c r="J276" s="3">
        <v>578</v>
      </c>
      <c r="K276" s="3">
        <v>580</v>
      </c>
      <c r="L276" s="3">
        <v>583</v>
      </c>
      <c r="M276" s="3">
        <v>589</v>
      </c>
      <c r="N276" s="4">
        <v>590</v>
      </c>
      <c r="O276" s="4">
        <v>585</v>
      </c>
    </row>
    <row r="277" spans="2:15">
      <c r="B277" s="102"/>
      <c r="C277" s="102"/>
      <c r="D277" s="37" t="s">
        <v>115</v>
      </c>
      <c r="E277" s="3">
        <v>1</v>
      </c>
      <c r="F277" s="3">
        <v>1</v>
      </c>
      <c r="G277" s="3">
        <v>2</v>
      </c>
      <c r="H277" s="3">
        <v>2</v>
      </c>
      <c r="I277" s="3">
        <v>2</v>
      </c>
      <c r="J277" s="3">
        <v>2</v>
      </c>
      <c r="K277" s="3">
        <v>2</v>
      </c>
      <c r="L277" s="3">
        <v>3</v>
      </c>
      <c r="M277" s="3">
        <v>4</v>
      </c>
      <c r="N277" s="4">
        <v>4</v>
      </c>
      <c r="O277" s="4">
        <v>4</v>
      </c>
    </row>
    <row r="278" spans="2:15">
      <c r="B278" s="102"/>
      <c r="C278" s="102"/>
      <c r="D278" s="37" t="s">
        <v>116</v>
      </c>
      <c r="E278" s="3">
        <v>226</v>
      </c>
      <c r="F278" s="3">
        <v>208</v>
      </c>
      <c r="G278" s="3">
        <v>241</v>
      </c>
      <c r="H278" s="3">
        <v>248</v>
      </c>
      <c r="I278" s="3">
        <v>250</v>
      </c>
      <c r="J278" s="3">
        <v>253</v>
      </c>
      <c r="K278" s="3">
        <v>247</v>
      </c>
      <c r="L278" s="3">
        <v>257</v>
      </c>
      <c r="M278" s="3">
        <v>253</v>
      </c>
      <c r="N278" s="4">
        <v>253</v>
      </c>
      <c r="O278" s="4">
        <v>249</v>
      </c>
    </row>
    <row r="279" spans="2:15" ht="22.5">
      <c r="B279" s="102"/>
      <c r="C279" s="102"/>
      <c r="D279" s="37" t="s">
        <v>117</v>
      </c>
      <c r="E279" s="3">
        <v>4095</v>
      </c>
      <c r="F279" s="3">
        <v>3847</v>
      </c>
      <c r="G279" s="3">
        <v>4015</v>
      </c>
      <c r="H279" s="3">
        <v>4167</v>
      </c>
      <c r="I279" s="3">
        <v>4182</v>
      </c>
      <c r="J279" s="3">
        <v>4207</v>
      </c>
      <c r="K279" s="3">
        <v>4254</v>
      </c>
      <c r="L279" s="3">
        <v>4303</v>
      </c>
      <c r="M279" s="3">
        <v>4299</v>
      </c>
      <c r="N279" s="4">
        <v>4259</v>
      </c>
      <c r="O279" s="4">
        <v>4262</v>
      </c>
    </row>
    <row r="280" spans="2:15" ht="22.5">
      <c r="B280" s="102"/>
      <c r="C280" s="102"/>
      <c r="D280" s="37" t="s">
        <v>118</v>
      </c>
      <c r="E280" s="3">
        <v>63</v>
      </c>
      <c r="F280" s="3">
        <v>55</v>
      </c>
      <c r="G280" s="3">
        <v>57</v>
      </c>
      <c r="H280" s="3">
        <v>63</v>
      </c>
      <c r="I280" s="3">
        <v>64</v>
      </c>
      <c r="J280" s="3">
        <v>71</v>
      </c>
      <c r="K280" s="3">
        <v>76</v>
      </c>
      <c r="L280" s="3">
        <v>78</v>
      </c>
      <c r="M280" s="3">
        <v>79</v>
      </c>
      <c r="N280" s="4">
        <v>79</v>
      </c>
      <c r="O280" s="4">
        <v>81</v>
      </c>
    </row>
    <row r="281" spans="2:15">
      <c r="B281" s="102"/>
      <c r="C281" s="102"/>
      <c r="D281" s="36" t="s">
        <v>85</v>
      </c>
      <c r="E281" s="62">
        <v>11137</v>
      </c>
      <c r="F281" s="62">
        <v>10357</v>
      </c>
      <c r="G281" s="62">
        <v>10906</v>
      </c>
      <c r="H281" s="62">
        <v>11453</v>
      </c>
      <c r="I281" s="62">
        <v>11526</v>
      </c>
      <c r="J281" s="62">
        <v>11658</v>
      </c>
      <c r="K281" s="62">
        <v>11850</v>
      </c>
      <c r="L281" s="62">
        <v>12009</v>
      </c>
      <c r="M281" s="62">
        <v>12064</v>
      </c>
      <c r="N281" s="63">
        <v>11983</v>
      </c>
      <c r="O281" s="63">
        <v>12027</v>
      </c>
    </row>
    <row r="282" spans="2:15">
      <c r="B282" s="102">
        <v>67</v>
      </c>
      <c r="C282" s="102" t="s">
        <v>82</v>
      </c>
      <c r="D282" s="37" t="s">
        <v>113</v>
      </c>
      <c r="E282" s="3">
        <v>16875</v>
      </c>
      <c r="F282" s="3">
        <v>17415</v>
      </c>
      <c r="G282" s="3">
        <v>17703</v>
      </c>
      <c r="H282" s="3">
        <v>17824</v>
      </c>
      <c r="I282" s="3">
        <v>17917</v>
      </c>
      <c r="J282" s="3">
        <v>17997</v>
      </c>
      <c r="K282" s="3">
        <v>18122</v>
      </c>
      <c r="L282" s="3">
        <v>18131</v>
      </c>
      <c r="M282" s="3">
        <v>18169</v>
      </c>
      <c r="N282" s="4">
        <v>18392</v>
      </c>
      <c r="O282" s="4">
        <v>18512</v>
      </c>
    </row>
    <row r="283" spans="2:15">
      <c r="B283" s="102"/>
      <c r="C283" s="102"/>
      <c r="D283" s="37" t="s">
        <v>114</v>
      </c>
      <c r="E283" s="3">
        <v>4981</v>
      </c>
      <c r="F283" s="3">
        <v>5050</v>
      </c>
      <c r="G283" s="3">
        <v>5156</v>
      </c>
      <c r="H283" s="3">
        <v>5180</v>
      </c>
      <c r="I283" s="3">
        <v>5251</v>
      </c>
      <c r="J283" s="3">
        <v>5307</v>
      </c>
      <c r="K283" s="3">
        <v>5359</v>
      </c>
      <c r="L283" s="3">
        <v>5392</v>
      </c>
      <c r="M283" s="3">
        <v>5396</v>
      </c>
      <c r="N283" s="4">
        <v>5433</v>
      </c>
      <c r="O283" s="4">
        <v>5439</v>
      </c>
    </row>
    <row r="284" spans="2:15">
      <c r="B284" s="102"/>
      <c r="C284" s="102"/>
      <c r="D284" s="37" t="s">
        <v>115</v>
      </c>
      <c r="E284" s="3">
        <v>9</v>
      </c>
      <c r="F284" s="3">
        <v>10</v>
      </c>
      <c r="G284" s="3">
        <v>11</v>
      </c>
      <c r="H284" s="3">
        <v>11</v>
      </c>
      <c r="I284" s="3">
        <v>11</v>
      </c>
      <c r="J284" s="3">
        <v>11</v>
      </c>
      <c r="K284" s="3">
        <v>11</v>
      </c>
      <c r="L284" s="3">
        <v>13</v>
      </c>
      <c r="M284" s="3">
        <v>12</v>
      </c>
      <c r="N284" s="4">
        <v>12</v>
      </c>
      <c r="O284" s="4">
        <v>15</v>
      </c>
    </row>
    <row r="285" spans="2:15">
      <c r="B285" s="102"/>
      <c r="C285" s="102"/>
      <c r="D285" s="37" t="s">
        <v>116</v>
      </c>
      <c r="E285" s="3">
        <v>705</v>
      </c>
      <c r="F285" s="3">
        <v>690</v>
      </c>
      <c r="G285" s="3">
        <v>711</v>
      </c>
      <c r="H285" s="3">
        <v>721</v>
      </c>
      <c r="I285" s="3">
        <v>723</v>
      </c>
      <c r="J285" s="3">
        <v>728</v>
      </c>
      <c r="K285" s="3">
        <v>732</v>
      </c>
      <c r="L285" s="3">
        <v>739</v>
      </c>
      <c r="M285" s="3">
        <v>735</v>
      </c>
      <c r="N285" s="4">
        <v>734</v>
      </c>
      <c r="O285" s="4">
        <v>743</v>
      </c>
    </row>
    <row r="286" spans="2:15" ht="22.5">
      <c r="B286" s="102"/>
      <c r="C286" s="102"/>
      <c r="D286" s="37" t="s">
        <v>117</v>
      </c>
      <c r="E286" s="3">
        <v>12217</v>
      </c>
      <c r="F286" s="3">
        <v>12321</v>
      </c>
      <c r="G286" s="3">
        <v>12485</v>
      </c>
      <c r="H286" s="3">
        <v>12597</v>
      </c>
      <c r="I286" s="3">
        <v>12650</v>
      </c>
      <c r="J286" s="3">
        <v>12766</v>
      </c>
      <c r="K286" s="3">
        <v>12806</v>
      </c>
      <c r="L286" s="3">
        <v>12809</v>
      </c>
      <c r="M286" s="3">
        <v>12886</v>
      </c>
      <c r="N286" s="4">
        <v>12936</v>
      </c>
      <c r="O286" s="4">
        <v>13025</v>
      </c>
    </row>
    <row r="287" spans="2:15">
      <c r="B287" s="102"/>
      <c r="C287" s="102"/>
      <c r="D287" s="36" t="s">
        <v>85</v>
      </c>
      <c r="E287" s="62">
        <v>34787</v>
      </c>
      <c r="F287" s="62">
        <v>35486</v>
      </c>
      <c r="G287" s="62">
        <v>36066</v>
      </c>
      <c r="H287" s="62">
        <v>36333</v>
      </c>
      <c r="I287" s="62">
        <v>36552</v>
      </c>
      <c r="J287" s="62">
        <v>36809</v>
      </c>
      <c r="K287" s="62">
        <v>37030</v>
      </c>
      <c r="L287" s="62">
        <v>37084</v>
      </c>
      <c r="M287" s="62">
        <v>37198</v>
      </c>
      <c r="N287" s="63">
        <v>37507</v>
      </c>
      <c r="O287" s="63">
        <v>37734</v>
      </c>
    </row>
    <row r="288" spans="2:15">
      <c r="B288" s="102">
        <v>68</v>
      </c>
      <c r="C288" s="102" t="s">
        <v>83</v>
      </c>
      <c r="D288" s="37" t="s">
        <v>113</v>
      </c>
      <c r="E288" s="3">
        <v>10016</v>
      </c>
      <c r="F288" s="3">
        <v>8932</v>
      </c>
      <c r="G288" s="3">
        <v>9501</v>
      </c>
      <c r="H288" s="3">
        <v>9617</v>
      </c>
      <c r="I288" s="3">
        <v>10144</v>
      </c>
      <c r="J288" s="3">
        <v>10460</v>
      </c>
      <c r="K288" s="3">
        <v>10694</v>
      </c>
      <c r="L288" s="3">
        <v>10387</v>
      </c>
      <c r="M288" s="3">
        <v>10398</v>
      </c>
      <c r="N288" s="4">
        <v>10626</v>
      </c>
      <c r="O288" s="4">
        <v>10549</v>
      </c>
    </row>
    <row r="289" spans="2:15">
      <c r="B289" s="102"/>
      <c r="C289" s="102"/>
      <c r="D289" s="37" t="s">
        <v>114</v>
      </c>
      <c r="E289" s="3">
        <v>1919</v>
      </c>
      <c r="F289" s="3">
        <v>1819</v>
      </c>
      <c r="G289" s="3">
        <v>1866</v>
      </c>
      <c r="H289" s="3">
        <v>1910</v>
      </c>
      <c r="I289" s="3">
        <v>2018</v>
      </c>
      <c r="J289" s="3">
        <v>2080</v>
      </c>
      <c r="K289" s="3">
        <v>2115</v>
      </c>
      <c r="L289" s="3">
        <v>2067</v>
      </c>
      <c r="M289" s="3">
        <v>2096</v>
      </c>
      <c r="N289" s="4">
        <v>2139</v>
      </c>
      <c r="O289" s="4">
        <v>2143</v>
      </c>
    </row>
    <row r="290" spans="2:15">
      <c r="B290" s="102"/>
      <c r="C290" s="102"/>
      <c r="D290" s="37" t="s">
        <v>115</v>
      </c>
      <c r="E290" s="3">
        <v>3</v>
      </c>
      <c r="F290" s="3">
        <v>3</v>
      </c>
      <c r="G290" s="3">
        <v>3</v>
      </c>
      <c r="H290" s="3">
        <v>3</v>
      </c>
      <c r="I290" s="3">
        <v>3</v>
      </c>
      <c r="J290" s="3">
        <v>4</v>
      </c>
      <c r="K290" s="3">
        <v>4</v>
      </c>
      <c r="L290" s="3">
        <v>4</v>
      </c>
      <c r="M290" s="3">
        <v>4</v>
      </c>
      <c r="N290" s="4">
        <v>4</v>
      </c>
      <c r="O290" s="4">
        <v>4</v>
      </c>
    </row>
    <row r="291" spans="2:15">
      <c r="B291" s="102"/>
      <c r="C291" s="102"/>
      <c r="D291" s="37" t="s">
        <v>116</v>
      </c>
      <c r="E291" s="3">
        <v>285</v>
      </c>
      <c r="F291" s="3">
        <v>253</v>
      </c>
      <c r="G291" s="3">
        <v>270</v>
      </c>
      <c r="H291" s="3">
        <v>275</v>
      </c>
      <c r="I291" s="3">
        <v>288</v>
      </c>
      <c r="J291" s="3">
        <v>295</v>
      </c>
      <c r="K291" s="3">
        <v>295</v>
      </c>
      <c r="L291" s="3">
        <v>282</v>
      </c>
      <c r="M291" s="3">
        <v>276</v>
      </c>
      <c r="N291" s="4">
        <v>279</v>
      </c>
      <c r="O291" s="4">
        <v>281</v>
      </c>
    </row>
    <row r="292" spans="2:15" ht="22.5">
      <c r="B292" s="102"/>
      <c r="C292" s="102"/>
      <c r="D292" s="37" t="s">
        <v>117</v>
      </c>
      <c r="E292" s="3">
        <v>5905</v>
      </c>
      <c r="F292" s="3">
        <v>5617</v>
      </c>
      <c r="G292" s="3">
        <v>5695</v>
      </c>
      <c r="H292" s="3">
        <v>5749</v>
      </c>
      <c r="I292" s="3">
        <v>6020</v>
      </c>
      <c r="J292" s="3">
        <v>6256</v>
      </c>
      <c r="K292" s="3">
        <v>6316</v>
      </c>
      <c r="L292" s="3">
        <v>6844</v>
      </c>
      <c r="M292" s="3">
        <v>6821</v>
      </c>
      <c r="N292" s="4">
        <v>6916</v>
      </c>
      <c r="O292" s="4">
        <v>6854</v>
      </c>
    </row>
    <row r="293" spans="2:15" ht="22.5">
      <c r="B293" s="102"/>
      <c r="C293" s="102"/>
      <c r="D293" s="37" t="s">
        <v>118</v>
      </c>
      <c r="E293" s="3"/>
      <c r="F293" s="3"/>
      <c r="G293" s="3"/>
      <c r="H293" s="3"/>
      <c r="I293" s="3"/>
      <c r="J293" s="3"/>
      <c r="K293" s="3"/>
      <c r="L293" s="3">
        <v>7</v>
      </c>
      <c r="M293" s="3">
        <v>7</v>
      </c>
      <c r="N293" s="4">
        <v>7</v>
      </c>
      <c r="O293" s="4">
        <v>6</v>
      </c>
    </row>
    <row r="294" spans="2:15">
      <c r="B294" s="102"/>
      <c r="C294" s="102"/>
      <c r="D294" s="36" t="s">
        <v>85</v>
      </c>
      <c r="E294" s="62">
        <v>18128</v>
      </c>
      <c r="F294" s="62">
        <v>16624</v>
      </c>
      <c r="G294" s="62">
        <v>17335</v>
      </c>
      <c r="H294" s="62">
        <v>17554</v>
      </c>
      <c r="I294" s="62">
        <v>18473</v>
      </c>
      <c r="J294" s="62">
        <v>19095</v>
      </c>
      <c r="K294" s="62">
        <v>19424</v>
      </c>
      <c r="L294" s="62">
        <v>19591</v>
      </c>
      <c r="M294" s="62">
        <v>19602</v>
      </c>
      <c r="N294" s="63">
        <v>19971</v>
      </c>
      <c r="O294" s="63">
        <v>19837</v>
      </c>
    </row>
    <row r="295" spans="2:15">
      <c r="B295" s="102">
        <v>69</v>
      </c>
      <c r="C295" s="102" t="s">
        <v>84</v>
      </c>
      <c r="D295" s="37" t="s">
        <v>113</v>
      </c>
      <c r="E295" s="3">
        <v>49715</v>
      </c>
      <c r="F295" s="3">
        <v>49499</v>
      </c>
      <c r="G295" s="3">
        <v>50361</v>
      </c>
      <c r="H295" s="3">
        <v>50874</v>
      </c>
      <c r="I295" s="3">
        <v>51456</v>
      </c>
      <c r="J295" s="3">
        <v>51460</v>
      </c>
      <c r="K295" s="3">
        <v>51350</v>
      </c>
      <c r="L295" s="3">
        <v>50794</v>
      </c>
      <c r="M295" s="3">
        <v>50570</v>
      </c>
      <c r="N295" s="4">
        <v>51381</v>
      </c>
      <c r="O295" s="4">
        <v>51537</v>
      </c>
    </row>
    <row r="296" spans="2:15">
      <c r="B296" s="102"/>
      <c r="C296" s="102"/>
      <c r="D296" s="37" t="s">
        <v>114</v>
      </c>
      <c r="E296" s="3">
        <v>5056</v>
      </c>
      <c r="F296" s="3">
        <v>5063</v>
      </c>
      <c r="G296" s="3">
        <v>5217</v>
      </c>
      <c r="H296" s="3">
        <v>5276</v>
      </c>
      <c r="I296" s="3">
        <v>5370</v>
      </c>
      <c r="J296" s="3">
        <v>5401</v>
      </c>
      <c r="K296" s="3">
        <v>5428</v>
      </c>
      <c r="L296" s="3">
        <v>5479</v>
      </c>
      <c r="M296" s="3">
        <v>5486</v>
      </c>
      <c r="N296" s="4">
        <v>5545</v>
      </c>
      <c r="O296" s="4">
        <v>5561</v>
      </c>
    </row>
    <row r="297" spans="2:15">
      <c r="B297" s="102"/>
      <c r="C297" s="102"/>
      <c r="D297" s="37" t="s">
        <v>115</v>
      </c>
      <c r="E297" s="3">
        <v>25</v>
      </c>
      <c r="F297" s="3">
        <v>23</v>
      </c>
      <c r="G297" s="3">
        <v>21</v>
      </c>
      <c r="H297" s="3">
        <v>21</v>
      </c>
      <c r="I297" s="3">
        <v>21</v>
      </c>
      <c r="J297" s="3">
        <v>22</v>
      </c>
      <c r="K297" s="3">
        <v>24</v>
      </c>
      <c r="L297" s="3">
        <v>24</v>
      </c>
      <c r="M297" s="3">
        <v>24</v>
      </c>
      <c r="N297" s="4">
        <v>27</v>
      </c>
      <c r="O297" s="4">
        <v>28</v>
      </c>
    </row>
    <row r="298" spans="2:15">
      <c r="B298" s="102"/>
      <c r="C298" s="102"/>
      <c r="D298" s="37" t="s">
        <v>116</v>
      </c>
      <c r="E298" s="3">
        <v>1775</v>
      </c>
      <c r="F298" s="3">
        <v>1814</v>
      </c>
      <c r="G298" s="3">
        <v>1888</v>
      </c>
      <c r="H298" s="3">
        <v>1894</v>
      </c>
      <c r="I298" s="3">
        <v>1894</v>
      </c>
      <c r="J298" s="3">
        <v>1904</v>
      </c>
      <c r="K298" s="3">
        <v>1916</v>
      </c>
      <c r="L298" s="3">
        <v>1893</v>
      </c>
      <c r="M298" s="3">
        <v>1865</v>
      </c>
      <c r="N298" s="4">
        <v>1881</v>
      </c>
      <c r="O298" s="4">
        <v>1898</v>
      </c>
    </row>
    <row r="299" spans="2:15" ht="22.5">
      <c r="B299" s="102"/>
      <c r="C299" s="102"/>
      <c r="D299" s="37" t="s">
        <v>117</v>
      </c>
      <c r="E299" s="3">
        <v>36222</v>
      </c>
      <c r="F299" s="3">
        <v>36491</v>
      </c>
      <c r="G299" s="3">
        <v>37122</v>
      </c>
      <c r="H299" s="3">
        <v>37493</v>
      </c>
      <c r="I299" s="3">
        <v>37895</v>
      </c>
      <c r="J299" s="3">
        <v>37818</v>
      </c>
      <c r="K299" s="3">
        <v>37817</v>
      </c>
      <c r="L299" s="3">
        <v>37591</v>
      </c>
      <c r="M299" s="3">
        <v>37463</v>
      </c>
      <c r="N299" s="4">
        <v>38185</v>
      </c>
      <c r="O299" s="4">
        <v>38351</v>
      </c>
    </row>
    <row r="300" spans="2:15" ht="22.5">
      <c r="B300" s="102"/>
      <c r="C300" s="102"/>
      <c r="D300" s="37" t="s">
        <v>118</v>
      </c>
      <c r="E300" s="3">
        <v>128</v>
      </c>
      <c r="F300" s="3">
        <v>136</v>
      </c>
      <c r="G300" s="3">
        <v>139</v>
      </c>
      <c r="H300" s="3">
        <v>138</v>
      </c>
      <c r="I300" s="3">
        <v>146</v>
      </c>
      <c r="J300" s="3">
        <v>149</v>
      </c>
      <c r="K300" s="3">
        <v>154</v>
      </c>
      <c r="L300" s="3">
        <v>155</v>
      </c>
      <c r="M300" s="3">
        <v>154</v>
      </c>
      <c r="N300" s="4">
        <v>160</v>
      </c>
      <c r="O300" s="4">
        <v>160</v>
      </c>
    </row>
    <row r="301" spans="2:15">
      <c r="B301" s="102"/>
      <c r="C301" s="102"/>
      <c r="D301" s="36" t="s">
        <v>85</v>
      </c>
      <c r="E301" s="62">
        <v>92921</v>
      </c>
      <c r="F301" s="62">
        <v>93026</v>
      </c>
      <c r="G301" s="62">
        <v>94748</v>
      </c>
      <c r="H301" s="62">
        <v>95696</v>
      </c>
      <c r="I301" s="62">
        <v>96782</v>
      </c>
      <c r="J301" s="62">
        <v>96754</v>
      </c>
      <c r="K301" s="62">
        <v>96689</v>
      </c>
      <c r="L301" s="62">
        <v>95936</v>
      </c>
      <c r="M301" s="62">
        <v>95562</v>
      </c>
      <c r="N301" s="63">
        <v>97179</v>
      </c>
      <c r="O301" s="63">
        <v>97535</v>
      </c>
    </row>
    <row r="302" spans="2:15">
      <c r="B302" s="94" t="s">
        <v>85</v>
      </c>
      <c r="C302" s="94"/>
      <c r="D302" s="36"/>
      <c r="E302" s="62">
        <v>9880334</v>
      </c>
      <c r="F302" s="62">
        <v>9870707</v>
      </c>
      <c r="G302" s="62">
        <v>9857114</v>
      </c>
      <c r="H302" s="62">
        <v>9946090</v>
      </c>
      <c r="I302" s="62">
        <v>9996011</v>
      </c>
      <c r="J302" s="62">
        <v>9999410</v>
      </c>
      <c r="K302" s="62">
        <v>10013828</v>
      </c>
      <c r="L302" s="62">
        <v>10040679</v>
      </c>
      <c r="M302" s="62">
        <v>10033604</v>
      </c>
      <c r="N302" s="63">
        <v>10034743</v>
      </c>
      <c r="O302" s="63">
        <v>9977232</v>
      </c>
    </row>
    <row r="303" spans="2:15"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</row>
    <row r="304" spans="2:15" s="45" customFormat="1" ht="12" customHeight="1">
      <c r="B304" s="8"/>
      <c r="C304" s="8"/>
      <c r="D304" s="50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s="45" customFormat="1" ht="22.5">
      <c r="B305" s="104" t="s">
        <v>27</v>
      </c>
      <c r="C305" s="104"/>
      <c r="D305" s="50"/>
      <c r="E305" s="34" t="s">
        <v>17</v>
      </c>
      <c r="F305" s="34" t="s">
        <v>128</v>
      </c>
      <c r="G305" s="34" t="s">
        <v>19</v>
      </c>
      <c r="H305" s="34" t="s">
        <v>20</v>
      </c>
      <c r="I305" s="34" t="s">
        <v>21</v>
      </c>
      <c r="J305" s="34" t="s">
        <v>22</v>
      </c>
      <c r="K305" s="34" t="s">
        <v>23</v>
      </c>
      <c r="L305" s="34" t="s">
        <v>24</v>
      </c>
      <c r="M305" s="34" t="s">
        <v>25</v>
      </c>
      <c r="N305" s="34" t="s">
        <v>26</v>
      </c>
      <c r="O305" s="34" t="s">
        <v>128</v>
      </c>
    </row>
    <row r="306" spans="2:15" s="45" customFormat="1" ht="54" customHeight="1">
      <c r="B306" s="104"/>
      <c r="C306" s="104"/>
      <c r="D306" s="50"/>
      <c r="E306" s="1"/>
      <c r="F306" s="1"/>
      <c r="G306" s="15"/>
      <c r="H306" s="1"/>
      <c r="I306" s="1"/>
      <c r="J306" s="1"/>
      <c r="K306" s="1"/>
      <c r="L306" s="1"/>
      <c r="M306" s="1"/>
      <c r="N306" s="1"/>
      <c r="O306" s="1"/>
    </row>
  </sheetData>
  <mergeCells count="90">
    <mergeCell ref="E8:O8"/>
    <mergeCell ref="B3:L3"/>
    <mergeCell ref="B4:L4"/>
    <mergeCell ref="B302:C302"/>
    <mergeCell ref="B10:B17"/>
    <mergeCell ref="B18:B25"/>
    <mergeCell ref="B26:B34"/>
    <mergeCell ref="B35:B41"/>
    <mergeCell ref="B42:B48"/>
    <mergeCell ref="B49:B55"/>
    <mergeCell ref="B56:B62"/>
    <mergeCell ref="B63:B67"/>
    <mergeCell ref="B68:B75"/>
    <mergeCell ref="B76:B81"/>
    <mergeCell ref="B82:B88"/>
    <mergeCell ref="B89:B94"/>
    <mergeCell ref="B95:B100"/>
    <mergeCell ref="B101:B107"/>
    <mergeCell ref="B108:B114"/>
    <mergeCell ref="B115:B121"/>
    <mergeCell ref="B122:B127"/>
    <mergeCell ref="B128:B133"/>
    <mergeCell ref="B134:B139"/>
    <mergeCell ref="B140:B145"/>
    <mergeCell ref="B146:B152"/>
    <mergeCell ref="B153:B159"/>
    <mergeCell ref="B160:B165"/>
    <mergeCell ref="B166:B171"/>
    <mergeCell ref="B172:B178"/>
    <mergeCell ref="B179:B185"/>
    <mergeCell ref="B186:B192"/>
    <mergeCell ref="B193:B200"/>
    <mergeCell ref="B201:B209"/>
    <mergeCell ref="B210:B216"/>
    <mergeCell ref="B217:B223"/>
    <mergeCell ref="B224:B229"/>
    <mergeCell ref="B230:B235"/>
    <mergeCell ref="B236:B243"/>
    <mergeCell ref="B244:B251"/>
    <mergeCell ref="B252:B259"/>
    <mergeCell ref="B260:B267"/>
    <mergeCell ref="B268:B274"/>
    <mergeCell ref="B275:B281"/>
    <mergeCell ref="B282:B287"/>
    <mergeCell ref="B288:B294"/>
    <mergeCell ref="B295:B301"/>
    <mergeCell ref="C10:C17"/>
    <mergeCell ref="C18:C25"/>
    <mergeCell ref="C26:C34"/>
    <mergeCell ref="C35:C41"/>
    <mergeCell ref="C42:C48"/>
    <mergeCell ref="C49:C55"/>
    <mergeCell ref="C56:C62"/>
    <mergeCell ref="C63:C67"/>
    <mergeCell ref="C68:C75"/>
    <mergeCell ref="C76:C81"/>
    <mergeCell ref="C82:C88"/>
    <mergeCell ref="C89:C94"/>
    <mergeCell ref="C95:C100"/>
    <mergeCell ref="C101:C107"/>
    <mergeCell ref="C108:C114"/>
    <mergeCell ref="C115:C121"/>
    <mergeCell ref="C122:C127"/>
    <mergeCell ref="C128:C133"/>
    <mergeCell ref="C134:C139"/>
    <mergeCell ref="C140:C145"/>
    <mergeCell ref="C146:C152"/>
    <mergeCell ref="C153:C159"/>
    <mergeCell ref="C224:C229"/>
    <mergeCell ref="C160:C165"/>
    <mergeCell ref="C166:C171"/>
    <mergeCell ref="C172:C178"/>
    <mergeCell ref="C179:C185"/>
    <mergeCell ref="C186:C192"/>
    <mergeCell ref="B305:C306"/>
    <mergeCell ref="B8:C9"/>
    <mergeCell ref="C268:C274"/>
    <mergeCell ref="C275:C281"/>
    <mergeCell ref="C282:C287"/>
    <mergeCell ref="C288:C294"/>
    <mergeCell ref="C295:C301"/>
    <mergeCell ref="C230:C235"/>
    <mergeCell ref="C236:C243"/>
    <mergeCell ref="C244:C251"/>
    <mergeCell ref="C252:C259"/>
    <mergeCell ref="C260:C267"/>
    <mergeCell ref="C193:C200"/>
    <mergeCell ref="C201:C209"/>
    <mergeCell ref="C210:C216"/>
    <mergeCell ref="C217:C22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B1:M27"/>
  <sheetViews>
    <sheetView showGridLines="0" tabSelected="1" zoomScale="110" zoomScaleNormal="110" workbookViewId="0">
      <pane xSplit="2" ySplit="10" topLeftCell="D12" activePane="bottomRight" state="frozen"/>
      <selection pane="topRight" activeCell="C1" sqref="C1"/>
      <selection pane="bottomLeft" activeCell="A11" sqref="A11"/>
      <selection pane="bottomRight" activeCell="C23" sqref="C23"/>
    </sheetView>
  </sheetViews>
  <sheetFormatPr baseColWidth="10" defaultColWidth="9.28515625" defaultRowHeight="12.75"/>
  <cols>
    <col min="1" max="1" width="3.28515625" style="45" customWidth="1"/>
    <col min="2" max="2" width="43.28515625" style="45" customWidth="1"/>
    <col min="3" max="13" width="12.42578125" style="45" customWidth="1"/>
    <col min="14" max="16384" width="9.28515625" style="45"/>
  </cols>
  <sheetData>
    <row r="1" spans="2:13">
      <c r="B1" s="31"/>
    </row>
    <row r="2" spans="2:13">
      <c r="B2" s="31"/>
    </row>
    <row r="3" spans="2:13" ht="10.5" customHeight="1">
      <c r="B3" s="31"/>
    </row>
    <row r="4" spans="2:13" ht="10.5" customHeight="1"/>
    <row r="5" spans="2:13" ht="10.5" customHeight="1"/>
    <row r="6" spans="2:13" ht="10.5" customHeight="1"/>
    <row r="7" spans="2:13" ht="10.5" customHeight="1">
      <c r="B7" s="52"/>
    </row>
    <row r="8" spans="2:13">
      <c r="B8" s="32"/>
      <c r="C8" s="32"/>
      <c r="D8" s="32"/>
    </row>
    <row r="9" spans="2:13" s="1" customFormat="1">
      <c r="B9" s="33" t="s">
        <v>87</v>
      </c>
      <c r="C9" s="109" t="s">
        <v>111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2:13">
      <c r="B10" s="35" t="s">
        <v>112</v>
      </c>
      <c r="C10" s="53" t="s">
        <v>29</v>
      </c>
      <c r="D10" s="53" t="s">
        <v>30</v>
      </c>
      <c r="E10" s="53" t="s">
        <v>31</v>
      </c>
      <c r="F10" s="53" t="s">
        <v>32</v>
      </c>
      <c r="G10" s="53" t="s">
        <v>33</v>
      </c>
      <c r="H10" s="53" t="s">
        <v>34</v>
      </c>
      <c r="I10" s="53" t="s">
        <v>35</v>
      </c>
      <c r="J10" s="53" t="s">
        <v>36</v>
      </c>
      <c r="K10" s="53" t="s">
        <v>37</v>
      </c>
      <c r="L10" s="53" t="s">
        <v>38</v>
      </c>
      <c r="M10" s="53" t="s">
        <v>124</v>
      </c>
    </row>
    <row r="11" spans="2:13">
      <c r="B11" s="37" t="s">
        <v>113</v>
      </c>
      <c r="C11" s="3">
        <v>6031646</v>
      </c>
      <c r="D11" s="3">
        <v>6002877</v>
      </c>
      <c r="E11" s="3">
        <v>5994406</v>
      </c>
      <c r="F11" s="3">
        <v>6060782</v>
      </c>
      <c r="G11" s="3">
        <v>6104338</v>
      </c>
      <c r="H11" s="3">
        <v>6097388</v>
      </c>
      <c r="I11" s="3">
        <v>6109061</v>
      </c>
      <c r="J11" s="3">
        <v>6131504</v>
      </c>
      <c r="K11" s="3">
        <v>6127986</v>
      </c>
      <c r="L11" s="4">
        <v>6130184</v>
      </c>
      <c r="M11" s="4">
        <v>6092586</v>
      </c>
    </row>
    <row r="12" spans="2:13">
      <c r="B12" s="37" t="s">
        <v>114</v>
      </c>
      <c r="C12" s="3">
        <v>999400</v>
      </c>
      <c r="D12" s="3">
        <v>996481</v>
      </c>
      <c r="E12" s="3">
        <v>995804</v>
      </c>
      <c r="F12" s="3">
        <v>1004390</v>
      </c>
      <c r="G12" s="3">
        <v>1005961</v>
      </c>
      <c r="H12" s="3">
        <v>1016460</v>
      </c>
      <c r="I12" s="3">
        <v>1016595</v>
      </c>
      <c r="J12" s="3">
        <v>1019368</v>
      </c>
      <c r="K12" s="3">
        <v>1014872</v>
      </c>
      <c r="L12" s="4">
        <v>1012317</v>
      </c>
      <c r="M12" s="4">
        <v>1002598</v>
      </c>
    </row>
    <row r="13" spans="2:13">
      <c r="B13" s="37" t="s">
        <v>115</v>
      </c>
      <c r="C13" s="3">
        <v>2890</v>
      </c>
      <c r="D13" s="3">
        <v>2762</v>
      </c>
      <c r="E13" s="3">
        <v>2737</v>
      </c>
      <c r="F13" s="3">
        <v>2797</v>
      </c>
      <c r="G13" s="3">
        <v>3358</v>
      </c>
      <c r="H13" s="3">
        <v>3343</v>
      </c>
      <c r="I13" s="3">
        <v>2639</v>
      </c>
      <c r="J13" s="3">
        <v>2603</v>
      </c>
      <c r="K13" s="3">
        <v>2561</v>
      </c>
      <c r="L13" s="4">
        <v>2541</v>
      </c>
      <c r="M13" s="4">
        <v>2498</v>
      </c>
    </row>
    <row r="14" spans="2:13">
      <c r="B14" s="37" t="s">
        <v>116</v>
      </c>
      <c r="C14" s="3">
        <v>127977</v>
      </c>
      <c r="D14" s="3">
        <v>127895</v>
      </c>
      <c r="E14" s="3">
        <v>128804</v>
      </c>
      <c r="F14" s="3">
        <v>129163</v>
      </c>
      <c r="G14" s="3">
        <v>128667</v>
      </c>
      <c r="H14" s="3">
        <v>127774</v>
      </c>
      <c r="I14" s="3">
        <v>128685</v>
      </c>
      <c r="J14" s="3">
        <v>129783</v>
      </c>
      <c r="K14" s="3">
        <v>127071</v>
      </c>
      <c r="L14" s="4">
        <v>126670</v>
      </c>
      <c r="M14" s="4">
        <v>125515</v>
      </c>
    </row>
    <row r="15" spans="2:13">
      <c r="B15" s="37" t="s">
        <v>117</v>
      </c>
      <c r="C15" s="3">
        <v>2712035</v>
      </c>
      <c r="D15" s="3">
        <v>2734163</v>
      </c>
      <c r="E15" s="3">
        <v>2728888</v>
      </c>
      <c r="F15" s="3">
        <v>2742340</v>
      </c>
      <c r="G15" s="3">
        <v>2747004</v>
      </c>
      <c r="H15" s="3">
        <v>2747688</v>
      </c>
      <c r="I15" s="3">
        <v>2749824</v>
      </c>
      <c r="J15" s="3">
        <v>2750301</v>
      </c>
      <c r="K15" s="3">
        <v>2753691</v>
      </c>
      <c r="L15" s="4">
        <v>2755467</v>
      </c>
      <c r="M15" s="4">
        <v>2746394</v>
      </c>
    </row>
    <row r="16" spans="2:13">
      <c r="B16" s="37" t="s">
        <v>118</v>
      </c>
      <c r="C16" s="3">
        <v>5341</v>
      </c>
      <c r="D16" s="3">
        <v>5378</v>
      </c>
      <c r="E16" s="3">
        <v>5563</v>
      </c>
      <c r="F16" s="3">
        <v>5673</v>
      </c>
      <c r="G16" s="3">
        <v>5769</v>
      </c>
      <c r="H16" s="3">
        <v>5824</v>
      </c>
      <c r="I16" s="3">
        <v>6015</v>
      </c>
      <c r="J16" s="3">
        <v>6140</v>
      </c>
      <c r="K16" s="3">
        <v>6290</v>
      </c>
      <c r="L16" s="4">
        <v>6375</v>
      </c>
      <c r="M16" s="4">
        <v>6415</v>
      </c>
    </row>
    <row r="17" spans="2:13">
      <c r="B17" s="37" t="s">
        <v>122</v>
      </c>
      <c r="C17" s="3"/>
      <c r="D17" s="3"/>
      <c r="E17" s="3"/>
      <c r="F17" s="3"/>
      <c r="G17" s="3"/>
      <c r="H17" s="3">
        <v>1</v>
      </c>
      <c r="I17" s="3"/>
      <c r="J17" s="3"/>
      <c r="K17" s="3"/>
      <c r="L17" s="4"/>
      <c r="M17" s="4"/>
    </row>
    <row r="18" spans="2:13">
      <c r="B18" s="37" t="s">
        <v>121</v>
      </c>
      <c r="C18" s="3">
        <v>1</v>
      </c>
      <c r="D18" s="3">
        <v>4</v>
      </c>
      <c r="E18" s="3">
        <v>4</v>
      </c>
      <c r="F18" s="3">
        <v>6</v>
      </c>
      <c r="G18" s="3">
        <v>11</v>
      </c>
      <c r="H18" s="3">
        <v>12</v>
      </c>
      <c r="I18" s="3">
        <v>14</v>
      </c>
      <c r="J18" s="3">
        <v>17</v>
      </c>
      <c r="K18" s="3">
        <v>17</v>
      </c>
      <c r="L18" s="4">
        <v>17</v>
      </c>
      <c r="M18" s="4">
        <v>18</v>
      </c>
    </row>
    <row r="19" spans="2:13">
      <c r="B19" s="37" t="s">
        <v>120</v>
      </c>
      <c r="C19" s="3"/>
      <c r="D19" s="3"/>
      <c r="E19" s="3"/>
      <c r="F19" s="3"/>
      <c r="G19" s="3"/>
      <c r="H19" s="3"/>
      <c r="I19" s="3"/>
      <c r="J19" s="3">
        <v>4</v>
      </c>
      <c r="K19" s="3">
        <v>4</v>
      </c>
      <c r="L19" s="4"/>
      <c r="M19" s="4"/>
    </row>
    <row r="20" spans="2:13">
      <c r="B20" s="37" t="s">
        <v>119</v>
      </c>
      <c r="C20" s="3">
        <v>1044</v>
      </c>
      <c r="D20" s="3">
        <v>1147</v>
      </c>
      <c r="E20" s="3">
        <v>908</v>
      </c>
      <c r="F20" s="3">
        <v>939</v>
      </c>
      <c r="G20" s="3">
        <v>903</v>
      </c>
      <c r="H20" s="3">
        <v>920</v>
      </c>
      <c r="I20" s="3">
        <v>995</v>
      </c>
      <c r="J20" s="3">
        <v>959</v>
      </c>
      <c r="K20" s="3">
        <v>1112</v>
      </c>
      <c r="L20" s="4">
        <v>1172</v>
      </c>
      <c r="M20" s="4">
        <v>1208</v>
      </c>
    </row>
    <row r="21" spans="2:13" s="1" customFormat="1">
      <c r="B21" s="61" t="s">
        <v>85</v>
      </c>
      <c r="C21" s="62">
        <v>9880334</v>
      </c>
      <c r="D21" s="62">
        <v>9870707</v>
      </c>
      <c r="E21" s="62">
        <v>9857114</v>
      </c>
      <c r="F21" s="62">
        <v>9946090</v>
      </c>
      <c r="G21" s="62">
        <v>9996011</v>
      </c>
      <c r="H21" s="62">
        <v>9999410</v>
      </c>
      <c r="I21" s="62">
        <v>10013828</v>
      </c>
      <c r="J21" s="62">
        <v>10040679</v>
      </c>
      <c r="K21" s="62">
        <v>10033604</v>
      </c>
      <c r="L21" s="63">
        <v>10034743</v>
      </c>
      <c r="M21" s="63">
        <v>9977232</v>
      </c>
    </row>
    <row r="22" spans="2:13"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2:13" s="54" customFormat="1" ht="22.5">
      <c r="C23" s="34" t="s">
        <v>17</v>
      </c>
      <c r="D23" s="34" t="s">
        <v>128</v>
      </c>
      <c r="E23" s="34" t="s">
        <v>19</v>
      </c>
      <c r="F23" s="34" t="s">
        <v>20</v>
      </c>
      <c r="G23" s="34" t="s">
        <v>21</v>
      </c>
      <c r="H23" s="34" t="s">
        <v>22</v>
      </c>
      <c r="I23" s="34" t="s">
        <v>23</v>
      </c>
      <c r="J23" s="34" t="s">
        <v>24</v>
      </c>
      <c r="K23" s="34" t="s">
        <v>25</v>
      </c>
      <c r="L23" s="34" t="s">
        <v>26</v>
      </c>
      <c r="M23" s="34" t="s">
        <v>128</v>
      </c>
    </row>
    <row r="25" spans="2:13" ht="66" customHeight="1">
      <c r="B25" s="55" t="s">
        <v>27</v>
      </c>
    </row>
    <row r="27" spans="2:13">
      <c r="B27" s="56"/>
    </row>
  </sheetData>
  <mergeCells count="1">
    <mergeCell ref="C9:M9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I56"/>
  <sheetViews>
    <sheetView showGridLines="0" zoomScale="110" zoomScaleNormal="110" workbookViewId="0">
      <pane xSplit="2" ySplit="9" topLeftCell="AB36" activePane="bottomRight" state="frozen"/>
      <selection pane="topRight" activeCell="C1" sqref="C1"/>
      <selection pane="bottomLeft" activeCell="A10" sqref="A10"/>
      <selection pane="bottomRight" activeCell="A9" sqref="A9:B9"/>
    </sheetView>
  </sheetViews>
  <sheetFormatPr baseColWidth="10" defaultColWidth="9.28515625" defaultRowHeight="11.25"/>
  <cols>
    <col min="1" max="1" width="3.85546875" style="22" customWidth="1"/>
    <col min="2" max="2" width="63.28515625" style="22" customWidth="1"/>
    <col min="3" max="3" width="15" style="21" bestFit="1" customWidth="1"/>
    <col min="4" max="4" width="14.28515625" style="21" bestFit="1" customWidth="1"/>
    <col min="5" max="5" width="12.85546875" style="21" bestFit="1" customWidth="1"/>
    <col min="6" max="6" width="15" style="21" bestFit="1" customWidth="1"/>
    <col min="7" max="7" width="14.28515625" style="21" bestFit="1" customWidth="1"/>
    <col min="8" max="8" width="12.85546875" style="21" bestFit="1" customWidth="1"/>
    <col min="9" max="9" width="15" style="21" bestFit="1" customWidth="1"/>
    <col min="10" max="10" width="14.28515625" style="21" bestFit="1" customWidth="1"/>
    <col min="11" max="11" width="12.85546875" style="21" bestFit="1" customWidth="1"/>
    <col min="12" max="12" width="15" style="21" bestFit="1" customWidth="1"/>
    <col min="13" max="13" width="14.28515625" style="21" bestFit="1" customWidth="1"/>
    <col min="14" max="14" width="12.85546875" style="21" bestFit="1" customWidth="1"/>
    <col min="15" max="15" width="15" style="21" bestFit="1" customWidth="1"/>
    <col min="16" max="16" width="14.28515625" style="21" bestFit="1" customWidth="1"/>
    <col min="17" max="17" width="12.42578125" style="21" bestFit="1" customWidth="1"/>
    <col min="18" max="18" width="14.5703125" style="21" bestFit="1" customWidth="1"/>
    <col min="19" max="19" width="14.28515625" style="21" bestFit="1" customWidth="1"/>
    <col min="20" max="20" width="12.42578125" style="21" bestFit="1" customWidth="1"/>
    <col min="21" max="21" width="14.5703125" style="21" bestFit="1" customWidth="1"/>
    <col min="22" max="22" width="14.28515625" style="21" bestFit="1" customWidth="1"/>
    <col min="23" max="23" width="12.42578125" style="21" bestFit="1" customWidth="1"/>
    <col min="24" max="24" width="14.5703125" style="21" bestFit="1" customWidth="1"/>
    <col min="25" max="25" width="14.28515625" style="21" bestFit="1" customWidth="1"/>
    <col min="26" max="26" width="12.42578125" style="21" bestFit="1" customWidth="1"/>
    <col min="27" max="27" width="14.5703125" style="21" bestFit="1" customWidth="1"/>
    <col min="28" max="28" width="14.28515625" style="21" bestFit="1" customWidth="1"/>
    <col min="29" max="29" width="12.85546875" style="21" bestFit="1" customWidth="1"/>
    <col min="30" max="30" width="15" style="21" bestFit="1" customWidth="1"/>
    <col min="31" max="31" width="14.28515625" style="21" bestFit="1" customWidth="1"/>
    <col min="32" max="32" width="12.85546875" style="21" bestFit="1" customWidth="1"/>
    <col min="33" max="33" width="15" style="21" bestFit="1" customWidth="1"/>
    <col min="34" max="34" width="14.28515625" style="21" bestFit="1" customWidth="1"/>
    <col min="35" max="35" width="12.85546875" style="21" bestFit="1" customWidth="1"/>
    <col min="36" max="16384" width="9.28515625" style="22"/>
  </cols>
  <sheetData>
    <row r="1" spans="1:35" s="29" customFormat="1"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s="29" customFormat="1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s="29" customFormat="1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s="29" customFormat="1"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s="29" customFormat="1"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s="29" customFormat="1"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s="29" customFormat="1"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s="21" customFormat="1">
      <c r="A8" s="96" t="s">
        <v>28</v>
      </c>
      <c r="B8" s="96"/>
      <c r="C8" s="96" t="s">
        <v>29</v>
      </c>
      <c r="D8" s="96"/>
      <c r="E8" s="96"/>
      <c r="F8" s="96" t="s">
        <v>30</v>
      </c>
      <c r="G8" s="96"/>
      <c r="H8" s="96"/>
      <c r="I8" s="96" t="s">
        <v>31</v>
      </c>
      <c r="J8" s="96"/>
      <c r="K8" s="96"/>
      <c r="L8" s="96" t="s">
        <v>32</v>
      </c>
      <c r="M8" s="96"/>
      <c r="N8" s="96"/>
      <c r="O8" s="96" t="s">
        <v>33</v>
      </c>
      <c r="P8" s="96"/>
      <c r="Q8" s="96"/>
      <c r="R8" s="96" t="s">
        <v>34</v>
      </c>
      <c r="S8" s="96"/>
      <c r="T8" s="96"/>
      <c r="U8" s="96" t="s">
        <v>35</v>
      </c>
      <c r="V8" s="96"/>
      <c r="W8" s="96"/>
      <c r="X8" s="96" t="s">
        <v>36</v>
      </c>
      <c r="Y8" s="96"/>
      <c r="Z8" s="96"/>
      <c r="AA8" s="96" t="s">
        <v>37</v>
      </c>
      <c r="AB8" s="96"/>
      <c r="AC8" s="96"/>
      <c r="AD8" s="91" t="s">
        <v>38</v>
      </c>
      <c r="AE8" s="91"/>
      <c r="AF8" s="91"/>
      <c r="AG8" s="91" t="s">
        <v>124</v>
      </c>
      <c r="AH8" s="91"/>
      <c r="AI8" s="91"/>
    </row>
    <row r="9" spans="1:35" s="21" customFormat="1" ht="22.5">
      <c r="A9" s="93" t="s">
        <v>39</v>
      </c>
      <c r="B9" s="93"/>
      <c r="C9" s="39" t="s">
        <v>40</v>
      </c>
      <c r="D9" s="39" t="s">
        <v>41</v>
      </c>
      <c r="E9" s="39" t="s">
        <v>42</v>
      </c>
      <c r="F9" s="39" t="s">
        <v>40</v>
      </c>
      <c r="G9" s="39" t="s">
        <v>41</v>
      </c>
      <c r="H9" s="39" t="s">
        <v>42</v>
      </c>
      <c r="I9" s="39" t="s">
        <v>40</v>
      </c>
      <c r="J9" s="39" t="s">
        <v>41</v>
      </c>
      <c r="K9" s="39" t="s">
        <v>42</v>
      </c>
      <c r="L9" s="39" t="s">
        <v>40</v>
      </c>
      <c r="M9" s="39" t="s">
        <v>41</v>
      </c>
      <c r="N9" s="39" t="s">
        <v>42</v>
      </c>
      <c r="O9" s="39" t="s">
        <v>40</v>
      </c>
      <c r="P9" s="39" t="s">
        <v>41</v>
      </c>
      <c r="Q9" s="39" t="s">
        <v>42</v>
      </c>
      <c r="R9" s="39" t="s">
        <v>40</v>
      </c>
      <c r="S9" s="39" t="s">
        <v>41</v>
      </c>
      <c r="T9" s="39" t="s">
        <v>42</v>
      </c>
      <c r="U9" s="39" t="s">
        <v>40</v>
      </c>
      <c r="V9" s="39" t="s">
        <v>41</v>
      </c>
      <c r="W9" s="39" t="s">
        <v>42</v>
      </c>
      <c r="X9" s="39" t="s">
        <v>40</v>
      </c>
      <c r="Y9" s="39" t="s">
        <v>41</v>
      </c>
      <c r="Z9" s="39" t="s">
        <v>42</v>
      </c>
      <c r="AA9" s="39" t="s">
        <v>40</v>
      </c>
      <c r="AB9" s="39" t="s">
        <v>41</v>
      </c>
      <c r="AC9" s="39" t="s">
        <v>42</v>
      </c>
      <c r="AD9" s="39" t="s">
        <v>40</v>
      </c>
      <c r="AE9" s="39" t="s">
        <v>41</v>
      </c>
      <c r="AF9" s="20" t="s">
        <v>42</v>
      </c>
      <c r="AG9" s="39" t="s">
        <v>40</v>
      </c>
      <c r="AH9" s="39" t="s">
        <v>41</v>
      </c>
      <c r="AI9" s="20" t="s">
        <v>42</v>
      </c>
    </row>
    <row r="10" spans="1:35">
      <c r="A10" s="43">
        <v>3</v>
      </c>
      <c r="B10" s="43" t="s">
        <v>43</v>
      </c>
      <c r="C10" s="69">
        <v>22258</v>
      </c>
      <c r="D10" s="69">
        <v>52959789922</v>
      </c>
      <c r="E10" s="69">
        <v>104400</v>
      </c>
      <c r="F10" s="69">
        <v>22334</v>
      </c>
      <c r="G10" s="69">
        <v>48578965729</v>
      </c>
      <c r="H10" s="69">
        <v>5890029</v>
      </c>
      <c r="I10" s="69">
        <v>22409</v>
      </c>
      <c r="J10" s="69">
        <v>49866577519</v>
      </c>
      <c r="K10" s="69">
        <v>9324695</v>
      </c>
      <c r="L10" s="69">
        <v>22456</v>
      </c>
      <c r="M10" s="69">
        <v>51963179503</v>
      </c>
      <c r="N10" s="69">
        <v>8318763</v>
      </c>
      <c r="O10" s="69">
        <v>22291</v>
      </c>
      <c r="P10" s="69">
        <v>50951853932</v>
      </c>
      <c r="Q10" s="69">
        <v>24328702</v>
      </c>
      <c r="R10" s="69">
        <v>22300</v>
      </c>
      <c r="S10" s="69">
        <v>52136912722</v>
      </c>
      <c r="T10" s="69">
        <v>3127494</v>
      </c>
      <c r="U10" s="69">
        <v>22341</v>
      </c>
      <c r="V10" s="69">
        <v>56439477530</v>
      </c>
      <c r="W10" s="69">
        <v>24255370</v>
      </c>
      <c r="X10" s="69">
        <v>22507</v>
      </c>
      <c r="Y10" s="69">
        <v>55419680273</v>
      </c>
      <c r="Z10" s="69">
        <v>14174937</v>
      </c>
      <c r="AA10" s="69">
        <v>22647</v>
      </c>
      <c r="AB10" s="69">
        <v>57192613362</v>
      </c>
      <c r="AC10" s="69">
        <v>13677589</v>
      </c>
      <c r="AD10" s="69">
        <v>22621</v>
      </c>
      <c r="AE10" s="69">
        <v>54650105171</v>
      </c>
      <c r="AF10" s="70">
        <v>37717103</v>
      </c>
      <c r="AG10" s="69">
        <v>22663</v>
      </c>
      <c r="AH10" s="69">
        <v>56316860615</v>
      </c>
      <c r="AI10" s="70">
        <v>17938505</v>
      </c>
    </row>
    <row r="11" spans="1:35">
      <c r="A11" s="43">
        <v>4</v>
      </c>
      <c r="B11" s="43" t="s">
        <v>44</v>
      </c>
      <c r="C11" s="69">
        <v>122633</v>
      </c>
      <c r="D11" s="69">
        <v>150129659494</v>
      </c>
      <c r="E11" s="69">
        <v>0</v>
      </c>
      <c r="F11" s="69">
        <v>123709</v>
      </c>
      <c r="G11" s="69">
        <v>141452832375</v>
      </c>
      <c r="H11" s="69">
        <v>93104053</v>
      </c>
      <c r="I11" s="69">
        <v>124624</v>
      </c>
      <c r="J11" s="69">
        <v>147468636153</v>
      </c>
      <c r="K11" s="69">
        <v>47800798</v>
      </c>
      <c r="L11" s="69">
        <v>124911</v>
      </c>
      <c r="M11" s="69">
        <v>150502877229</v>
      </c>
      <c r="N11" s="69">
        <v>74709639</v>
      </c>
      <c r="O11" s="69">
        <v>125153</v>
      </c>
      <c r="P11" s="69">
        <v>152744673081</v>
      </c>
      <c r="Q11" s="69">
        <v>29635995</v>
      </c>
      <c r="R11" s="69">
        <v>124602</v>
      </c>
      <c r="S11" s="69">
        <v>151537739192</v>
      </c>
      <c r="T11" s="69">
        <v>22310809</v>
      </c>
      <c r="U11" s="69">
        <v>125329</v>
      </c>
      <c r="V11" s="69">
        <v>161731112484</v>
      </c>
      <c r="W11" s="69">
        <v>34283569</v>
      </c>
      <c r="X11" s="69">
        <v>125829</v>
      </c>
      <c r="Y11" s="69">
        <v>158301466443</v>
      </c>
      <c r="Z11" s="69">
        <v>53104625</v>
      </c>
      <c r="AA11" s="69">
        <v>126586</v>
      </c>
      <c r="AB11" s="69">
        <v>158347352961</v>
      </c>
      <c r="AC11" s="69">
        <v>68604185</v>
      </c>
      <c r="AD11" s="69">
        <v>127551</v>
      </c>
      <c r="AE11" s="69">
        <v>156473886841</v>
      </c>
      <c r="AF11" s="70">
        <v>254409276</v>
      </c>
      <c r="AG11" s="69">
        <v>127638</v>
      </c>
      <c r="AH11" s="69">
        <v>157415648275</v>
      </c>
      <c r="AI11" s="70">
        <v>85807400</v>
      </c>
    </row>
    <row r="12" spans="1:35">
      <c r="A12" s="43">
        <v>5</v>
      </c>
      <c r="B12" s="43" t="s">
        <v>45</v>
      </c>
      <c r="C12" s="69">
        <v>4679</v>
      </c>
      <c r="D12" s="69">
        <v>6638290300</v>
      </c>
      <c r="E12" s="69">
        <v>1912100</v>
      </c>
      <c r="F12" s="69">
        <v>4691</v>
      </c>
      <c r="G12" s="69">
        <v>9809655460</v>
      </c>
      <c r="H12" s="69">
        <v>402800</v>
      </c>
      <c r="I12" s="69">
        <v>4709</v>
      </c>
      <c r="J12" s="69">
        <v>7052539493</v>
      </c>
      <c r="K12" s="69">
        <v>1456200</v>
      </c>
      <c r="L12" s="69">
        <v>4708</v>
      </c>
      <c r="M12" s="69">
        <v>7926916700</v>
      </c>
      <c r="N12" s="69">
        <v>1412600</v>
      </c>
      <c r="O12" s="69">
        <v>4530</v>
      </c>
      <c r="P12" s="69">
        <v>7507445400</v>
      </c>
      <c r="Q12" s="69">
        <v>2163200</v>
      </c>
      <c r="R12" s="69">
        <v>4489</v>
      </c>
      <c r="S12" s="69">
        <v>8846788700</v>
      </c>
      <c r="T12" s="69">
        <v>21845500</v>
      </c>
      <c r="U12" s="69">
        <v>4510</v>
      </c>
      <c r="V12" s="69">
        <v>12596175200</v>
      </c>
      <c r="W12" s="69">
        <v>2867000</v>
      </c>
      <c r="X12" s="69">
        <v>4507</v>
      </c>
      <c r="Y12" s="69">
        <v>10966826400</v>
      </c>
      <c r="Z12" s="69">
        <v>0</v>
      </c>
      <c r="AA12" s="69">
        <v>4483</v>
      </c>
      <c r="AB12" s="69">
        <v>9471102000</v>
      </c>
      <c r="AC12" s="69">
        <v>4290200</v>
      </c>
      <c r="AD12" s="69">
        <v>4472</v>
      </c>
      <c r="AE12" s="69">
        <v>9330594700</v>
      </c>
      <c r="AF12" s="70">
        <v>5300500</v>
      </c>
      <c r="AG12" s="69">
        <v>4448</v>
      </c>
      <c r="AH12" s="69">
        <v>9528504700</v>
      </c>
      <c r="AI12" s="70">
        <v>7133600</v>
      </c>
    </row>
    <row r="13" spans="1:35">
      <c r="A13" s="43">
        <v>6</v>
      </c>
      <c r="B13" s="43" t="s">
        <v>46</v>
      </c>
      <c r="C13" s="69">
        <v>12570</v>
      </c>
      <c r="D13" s="69">
        <v>18154695720</v>
      </c>
      <c r="E13" s="69">
        <v>8442400</v>
      </c>
      <c r="F13" s="69">
        <v>12498</v>
      </c>
      <c r="G13" s="69">
        <v>16924972739</v>
      </c>
      <c r="H13" s="69">
        <v>11011085</v>
      </c>
      <c r="I13" s="69">
        <v>12546</v>
      </c>
      <c r="J13" s="69">
        <v>17500669563</v>
      </c>
      <c r="K13" s="69">
        <v>11157200</v>
      </c>
      <c r="L13" s="69">
        <v>12746</v>
      </c>
      <c r="M13" s="69">
        <v>17676723876</v>
      </c>
      <c r="N13" s="69">
        <v>16296028</v>
      </c>
      <c r="O13" s="69">
        <v>12512</v>
      </c>
      <c r="P13" s="69">
        <v>18122160392</v>
      </c>
      <c r="Q13" s="69">
        <v>33147500</v>
      </c>
      <c r="R13" s="69">
        <v>11848</v>
      </c>
      <c r="S13" s="69">
        <v>18057030299</v>
      </c>
      <c r="T13" s="69">
        <v>8889244</v>
      </c>
      <c r="U13" s="69">
        <v>12322</v>
      </c>
      <c r="V13" s="69">
        <v>19128816343</v>
      </c>
      <c r="W13" s="69">
        <v>35984200</v>
      </c>
      <c r="X13" s="69">
        <v>12427</v>
      </c>
      <c r="Y13" s="69">
        <v>18761221147</v>
      </c>
      <c r="Z13" s="69">
        <v>19734907</v>
      </c>
      <c r="AA13" s="69">
        <v>12521</v>
      </c>
      <c r="AB13" s="69">
        <v>18900315340</v>
      </c>
      <c r="AC13" s="69">
        <v>10476454</v>
      </c>
      <c r="AD13" s="69">
        <v>12580</v>
      </c>
      <c r="AE13" s="69">
        <v>18767427100</v>
      </c>
      <c r="AF13" s="70">
        <v>13996300</v>
      </c>
      <c r="AG13" s="69">
        <v>12613</v>
      </c>
      <c r="AH13" s="69">
        <v>18649394736</v>
      </c>
      <c r="AI13" s="70">
        <v>5307566</v>
      </c>
    </row>
    <row r="14" spans="1:35">
      <c r="A14" s="43">
        <v>7</v>
      </c>
      <c r="B14" s="43" t="s">
        <v>47</v>
      </c>
      <c r="C14" s="69">
        <v>18333</v>
      </c>
      <c r="D14" s="69">
        <v>24884352339</v>
      </c>
      <c r="E14" s="69">
        <v>16737600</v>
      </c>
      <c r="F14" s="69">
        <v>18484</v>
      </c>
      <c r="G14" s="69">
        <v>25710419189</v>
      </c>
      <c r="H14" s="69">
        <v>8748774</v>
      </c>
      <c r="I14" s="69">
        <v>18529</v>
      </c>
      <c r="J14" s="69">
        <v>26264424694</v>
      </c>
      <c r="K14" s="69">
        <v>7627643</v>
      </c>
      <c r="L14" s="69">
        <v>18415</v>
      </c>
      <c r="M14" s="69">
        <v>26597221473</v>
      </c>
      <c r="N14" s="69">
        <v>11706820</v>
      </c>
      <c r="O14" s="69">
        <v>18456</v>
      </c>
      <c r="P14" s="69">
        <v>27586857922</v>
      </c>
      <c r="Q14" s="69">
        <v>11523200</v>
      </c>
      <c r="R14" s="69">
        <v>18567</v>
      </c>
      <c r="S14" s="69">
        <v>27135196723</v>
      </c>
      <c r="T14" s="69">
        <v>6867158</v>
      </c>
      <c r="U14" s="69">
        <v>18549</v>
      </c>
      <c r="V14" s="69">
        <v>28289549685</v>
      </c>
      <c r="W14" s="69">
        <v>10717678</v>
      </c>
      <c r="X14" s="69">
        <v>18732</v>
      </c>
      <c r="Y14" s="69">
        <v>27643397213</v>
      </c>
      <c r="Z14" s="69">
        <v>14121007</v>
      </c>
      <c r="AA14" s="69">
        <v>18928</v>
      </c>
      <c r="AB14" s="69">
        <v>27901777896</v>
      </c>
      <c r="AC14" s="69">
        <v>4126300</v>
      </c>
      <c r="AD14" s="69">
        <v>18762</v>
      </c>
      <c r="AE14" s="69">
        <v>28204474910</v>
      </c>
      <c r="AF14" s="70">
        <v>14368140</v>
      </c>
      <c r="AG14" s="69">
        <v>18750</v>
      </c>
      <c r="AH14" s="69">
        <v>27842394908</v>
      </c>
      <c r="AI14" s="70">
        <v>26282800</v>
      </c>
    </row>
    <row r="15" spans="1:35">
      <c r="A15" s="43">
        <v>8</v>
      </c>
      <c r="B15" s="43" t="s">
        <v>48</v>
      </c>
      <c r="C15" s="69">
        <v>33052</v>
      </c>
      <c r="D15" s="69">
        <v>25903589615</v>
      </c>
      <c r="E15" s="69">
        <v>32542356</v>
      </c>
      <c r="F15" s="69">
        <v>33311</v>
      </c>
      <c r="G15" s="69">
        <v>24191554818</v>
      </c>
      <c r="H15" s="69">
        <v>5768946</v>
      </c>
      <c r="I15" s="69">
        <v>33547</v>
      </c>
      <c r="J15" s="69">
        <v>25599509995</v>
      </c>
      <c r="K15" s="69">
        <v>35906225</v>
      </c>
      <c r="L15" s="69">
        <v>33743</v>
      </c>
      <c r="M15" s="69">
        <v>25791647694</v>
      </c>
      <c r="N15" s="69">
        <v>10068968</v>
      </c>
      <c r="O15" s="69">
        <v>34041</v>
      </c>
      <c r="P15" s="69">
        <v>26968242539</v>
      </c>
      <c r="Q15" s="69">
        <v>280105416</v>
      </c>
      <c r="R15" s="69">
        <v>34103</v>
      </c>
      <c r="S15" s="69">
        <v>26431316339</v>
      </c>
      <c r="T15" s="69">
        <v>15565430</v>
      </c>
      <c r="U15" s="69">
        <v>34365</v>
      </c>
      <c r="V15" s="69">
        <v>27730835844</v>
      </c>
      <c r="W15" s="69">
        <v>15749050</v>
      </c>
      <c r="X15" s="69">
        <v>34574</v>
      </c>
      <c r="Y15" s="69">
        <v>27340175670</v>
      </c>
      <c r="Z15" s="69">
        <v>14130890</v>
      </c>
      <c r="AA15" s="69">
        <v>34806</v>
      </c>
      <c r="AB15" s="69">
        <v>27764146259</v>
      </c>
      <c r="AC15" s="69">
        <v>42228380</v>
      </c>
      <c r="AD15" s="69">
        <v>35025</v>
      </c>
      <c r="AE15" s="69">
        <v>27399251314</v>
      </c>
      <c r="AF15" s="70">
        <v>11620965</v>
      </c>
      <c r="AG15" s="69">
        <v>35168</v>
      </c>
      <c r="AH15" s="69">
        <v>27239306711</v>
      </c>
      <c r="AI15" s="70">
        <v>15566405</v>
      </c>
    </row>
    <row r="16" spans="1:35">
      <c r="A16" s="43">
        <v>9</v>
      </c>
      <c r="B16" s="43" t="s">
        <v>49</v>
      </c>
      <c r="C16" s="69">
        <v>3835</v>
      </c>
      <c r="D16" s="69">
        <v>6703983100</v>
      </c>
      <c r="E16" s="69">
        <v>2415100</v>
      </c>
      <c r="F16" s="69">
        <v>3827</v>
      </c>
      <c r="G16" s="69">
        <v>6517680900</v>
      </c>
      <c r="H16" s="69">
        <v>342400</v>
      </c>
      <c r="I16" s="69">
        <v>3913</v>
      </c>
      <c r="J16" s="69">
        <v>6515110084</v>
      </c>
      <c r="K16" s="69">
        <v>0</v>
      </c>
      <c r="L16" s="69">
        <v>3950</v>
      </c>
      <c r="M16" s="69">
        <v>6688883900</v>
      </c>
      <c r="N16" s="69">
        <v>2737500</v>
      </c>
      <c r="O16" s="69">
        <v>3983</v>
      </c>
      <c r="P16" s="69">
        <v>6729232900</v>
      </c>
      <c r="Q16" s="69">
        <v>13410900</v>
      </c>
      <c r="R16" s="69">
        <v>4002</v>
      </c>
      <c r="S16" s="69">
        <v>8402337169</v>
      </c>
      <c r="T16" s="69">
        <v>0</v>
      </c>
      <c r="U16" s="69">
        <v>4040</v>
      </c>
      <c r="V16" s="69">
        <v>8869580996</v>
      </c>
      <c r="W16" s="69">
        <v>1789000</v>
      </c>
      <c r="X16" s="69">
        <v>4036</v>
      </c>
      <c r="Y16" s="69">
        <v>7195933984</v>
      </c>
      <c r="Z16" s="69">
        <v>487000</v>
      </c>
      <c r="AA16" s="69">
        <v>4061</v>
      </c>
      <c r="AB16" s="69">
        <v>8454968068</v>
      </c>
      <c r="AC16" s="69">
        <v>7002300</v>
      </c>
      <c r="AD16" s="69">
        <v>4102</v>
      </c>
      <c r="AE16" s="69">
        <v>6343732891</v>
      </c>
      <c r="AF16" s="70">
        <v>254000</v>
      </c>
      <c r="AG16" s="69">
        <v>4132</v>
      </c>
      <c r="AH16" s="69">
        <v>8536001724</v>
      </c>
      <c r="AI16" s="70">
        <v>349200</v>
      </c>
    </row>
    <row r="17" spans="1:35">
      <c r="A17" s="43">
        <v>10</v>
      </c>
      <c r="B17" s="43" t="s">
        <v>50</v>
      </c>
      <c r="C17" s="69">
        <v>18304</v>
      </c>
      <c r="D17" s="69">
        <v>17629338243</v>
      </c>
      <c r="E17" s="69">
        <v>4054440</v>
      </c>
      <c r="F17" s="69">
        <v>18321</v>
      </c>
      <c r="G17" s="69">
        <v>18526347966</v>
      </c>
      <c r="H17" s="69">
        <v>11628600</v>
      </c>
      <c r="I17" s="69">
        <v>18223</v>
      </c>
      <c r="J17" s="69">
        <v>18678869796</v>
      </c>
      <c r="K17" s="69">
        <v>23576600</v>
      </c>
      <c r="L17" s="69">
        <v>18368</v>
      </c>
      <c r="M17" s="69">
        <v>19456852054</v>
      </c>
      <c r="N17" s="69">
        <v>54800</v>
      </c>
      <c r="O17" s="69">
        <v>18436</v>
      </c>
      <c r="P17" s="69">
        <v>19498245557</v>
      </c>
      <c r="Q17" s="69">
        <v>5451009</v>
      </c>
      <c r="R17" s="69">
        <v>18725</v>
      </c>
      <c r="S17" s="69">
        <v>19703462100</v>
      </c>
      <c r="T17" s="69">
        <v>36818367</v>
      </c>
      <c r="U17" s="69">
        <v>18647</v>
      </c>
      <c r="V17" s="69">
        <v>23134749934</v>
      </c>
      <c r="W17" s="69">
        <v>5561320</v>
      </c>
      <c r="X17" s="69">
        <v>18212</v>
      </c>
      <c r="Y17" s="69">
        <v>19655018960</v>
      </c>
      <c r="Z17" s="69">
        <v>6041566</v>
      </c>
      <c r="AA17" s="69">
        <v>18327</v>
      </c>
      <c r="AB17" s="69">
        <v>21363404182</v>
      </c>
      <c r="AC17" s="69">
        <v>19967543</v>
      </c>
      <c r="AD17" s="69">
        <v>18522</v>
      </c>
      <c r="AE17" s="69">
        <v>21658941400</v>
      </c>
      <c r="AF17" s="70">
        <v>26712777</v>
      </c>
      <c r="AG17" s="69">
        <v>18601</v>
      </c>
      <c r="AH17" s="69">
        <v>20308773869</v>
      </c>
      <c r="AI17" s="70">
        <v>10158146</v>
      </c>
    </row>
    <row r="18" spans="1:35">
      <c r="A18" s="43">
        <v>11</v>
      </c>
      <c r="B18" s="43" t="s">
        <v>51</v>
      </c>
      <c r="C18" s="69">
        <v>14382</v>
      </c>
      <c r="D18" s="69">
        <v>21139327300</v>
      </c>
      <c r="E18" s="69">
        <v>7023400</v>
      </c>
      <c r="F18" s="69">
        <v>14375</v>
      </c>
      <c r="G18" s="69">
        <v>16599406592</v>
      </c>
      <c r="H18" s="69">
        <v>6032500</v>
      </c>
      <c r="I18" s="69">
        <v>14255</v>
      </c>
      <c r="J18" s="69">
        <v>17627459185</v>
      </c>
      <c r="K18" s="69">
        <v>2572500</v>
      </c>
      <c r="L18" s="69">
        <v>14522</v>
      </c>
      <c r="M18" s="69">
        <v>17828775712</v>
      </c>
      <c r="N18" s="69">
        <v>9035197</v>
      </c>
      <c r="O18" s="69">
        <v>14629</v>
      </c>
      <c r="P18" s="69">
        <v>17996471168</v>
      </c>
      <c r="Q18" s="69">
        <v>10244000</v>
      </c>
      <c r="R18" s="69">
        <v>14684</v>
      </c>
      <c r="S18" s="69">
        <v>18821841400</v>
      </c>
      <c r="T18" s="69">
        <v>7510800</v>
      </c>
      <c r="U18" s="69">
        <v>14787</v>
      </c>
      <c r="V18" s="69">
        <v>20621017929</v>
      </c>
      <c r="W18" s="69">
        <v>65484400</v>
      </c>
      <c r="X18" s="69">
        <v>14738</v>
      </c>
      <c r="Y18" s="69">
        <v>18704939834</v>
      </c>
      <c r="Z18" s="69">
        <v>13166300</v>
      </c>
      <c r="AA18" s="69">
        <v>14838</v>
      </c>
      <c r="AB18" s="69">
        <v>19159887200</v>
      </c>
      <c r="AC18" s="69">
        <v>8709519</v>
      </c>
      <c r="AD18" s="69">
        <v>14954</v>
      </c>
      <c r="AE18" s="69">
        <v>18929739980</v>
      </c>
      <c r="AF18" s="70">
        <v>20858497</v>
      </c>
      <c r="AG18" s="69">
        <v>14944</v>
      </c>
      <c r="AH18" s="69">
        <v>18736615966</v>
      </c>
      <c r="AI18" s="70">
        <v>7004200</v>
      </c>
    </row>
    <row r="19" spans="1:35">
      <c r="A19" s="43">
        <v>13</v>
      </c>
      <c r="B19" s="43" t="s">
        <v>52</v>
      </c>
      <c r="C19" s="69">
        <v>4016</v>
      </c>
      <c r="D19" s="69">
        <v>4129407133</v>
      </c>
      <c r="E19" s="69">
        <v>-2801960</v>
      </c>
      <c r="F19" s="69">
        <v>4060</v>
      </c>
      <c r="G19" s="69">
        <v>3781938510</v>
      </c>
      <c r="H19" s="69">
        <v>-5388200</v>
      </c>
      <c r="I19" s="69">
        <v>4086</v>
      </c>
      <c r="J19" s="69">
        <v>3954468567</v>
      </c>
      <c r="K19" s="69">
        <v>-1654800</v>
      </c>
      <c r="L19" s="69">
        <v>4108</v>
      </c>
      <c r="M19" s="69">
        <v>3969806573</v>
      </c>
      <c r="N19" s="69">
        <v>-1692100</v>
      </c>
      <c r="O19" s="69">
        <v>4135</v>
      </c>
      <c r="P19" s="69">
        <v>4102870831</v>
      </c>
      <c r="Q19" s="69">
        <v>-1003207</v>
      </c>
      <c r="R19" s="69">
        <v>4176</v>
      </c>
      <c r="S19" s="69">
        <v>4210866742</v>
      </c>
      <c r="T19" s="69">
        <v>-96900</v>
      </c>
      <c r="U19" s="69">
        <v>4196</v>
      </c>
      <c r="V19" s="69">
        <v>5521412234</v>
      </c>
      <c r="W19" s="69">
        <v>-1624010</v>
      </c>
      <c r="X19" s="69">
        <v>4199</v>
      </c>
      <c r="Y19" s="69">
        <v>4506365084</v>
      </c>
      <c r="Z19" s="69">
        <v>-3674700</v>
      </c>
      <c r="AA19" s="69">
        <v>4268</v>
      </c>
      <c r="AB19" s="69">
        <v>4423178127</v>
      </c>
      <c r="AC19" s="69">
        <v>-3611877</v>
      </c>
      <c r="AD19" s="69">
        <v>4293</v>
      </c>
      <c r="AE19" s="69">
        <v>4704421900</v>
      </c>
      <c r="AF19" s="70">
        <v>-477800</v>
      </c>
      <c r="AG19" s="69">
        <v>4358</v>
      </c>
      <c r="AH19" s="69">
        <v>4475589676</v>
      </c>
      <c r="AI19" s="70">
        <v>-1707800</v>
      </c>
    </row>
    <row r="20" spans="1:35">
      <c r="A20" s="43">
        <v>14</v>
      </c>
      <c r="B20" s="43" t="s">
        <v>53</v>
      </c>
      <c r="C20" s="69">
        <v>8591</v>
      </c>
      <c r="D20" s="69">
        <v>13998962980</v>
      </c>
      <c r="E20" s="69">
        <v>5272100</v>
      </c>
      <c r="F20" s="69">
        <v>8576</v>
      </c>
      <c r="G20" s="69">
        <v>13418861776</v>
      </c>
      <c r="H20" s="69">
        <v>7619000</v>
      </c>
      <c r="I20" s="69">
        <v>8563</v>
      </c>
      <c r="J20" s="69">
        <v>14599144940</v>
      </c>
      <c r="K20" s="69">
        <v>11557400</v>
      </c>
      <c r="L20" s="69">
        <v>8600</v>
      </c>
      <c r="M20" s="69">
        <v>14131878225</v>
      </c>
      <c r="N20" s="69">
        <v>9157500</v>
      </c>
      <c r="O20" s="69">
        <v>8596</v>
      </c>
      <c r="P20" s="69">
        <v>15069587400</v>
      </c>
      <c r="Q20" s="69">
        <v>9714912</v>
      </c>
      <c r="R20" s="69">
        <v>8591</v>
      </c>
      <c r="S20" s="69">
        <v>14860321021</v>
      </c>
      <c r="T20" s="69">
        <v>7412668</v>
      </c>
      <c r="U20" s="69">
        <v>8707</v>
      </c>
      <c r="V20" s="69">
        <v>15605299346</v>
      </c>
      <c r="W20" s="69">
        <v>26822000</v>
      </c>
      <c r="X20" s="69">
        <v>8754</v>
      </c>
      <c r="Y20" s="69">
        <v>16506138000</v>
      </c>
      <c r="Z20" s="69">
        <v>5649300</v>
      </c>
      <c r="AA20" s="69">
        <v>8781</v>
      </c>
      <c r="AB20" s="69">
        <v>17077216670</v>
      </c>
      <c r="AC20" s="69">
        <v>5405000</v>
      </c>
      <c r="AD20" s="69">
        <v>8819</v>
      </c>
      <c r="AE20" s="69">
        <v>16362987400</v>
      </c>
      <c r="AF20" s="70">
        <v>14701300</v>
      </c>
      <c r="AG20" s="69">
        <v>8855</v>
      </c>
      <c r="AH20" s="69">
        <v>14838997284</v>
      </c>
      <c r="AI20" s="70">
        <v>4195100</v>
      </c>
    </row>
    <row r="21" spans="1:35">
      <c r="A21" s="43">
        <v>15</v>
      </c>
      <c r="B21" s="43" t="s">
        <v>54</v>
      </c>
      <c r="C21" s="69">
        <v>9051</v>
      </c>
      <c r="D21" s="69">
        <v>16250105526</v>
      </c>
      <c r="E21" s="69">
        <v>16358400</v>
      </c>
      <c r="F21" s="69">
        <v>9137</v>
      </c>
      <c r="G21" s="69">
        <v>14145041240</v>
      </c>
      <c r="H21" s="69">
        <v>25156400</v>
      </c>
      <c r="I21" s="69">
        <v>9017</v>
      </c>
      <c r="J21" s="69">
        <v>14660188165</v>
      </c>
      <c r="K21" s="69">
        <v>19634900</v>
      </c>
      <c r="L21" s="69">
        <v>9109</v>
      </c>
      <c r="M21" s="69">
        <v>15071967288</v>
      </c>
      <c r="N21" s="69">
        <v>4045353</v>
      </c>
      <c r="O21" s="69">
        <v>8923</v>
      </c>
      <c r="P21" s="69">
        <v>15374240277</v>
      </c>
      <c r="Q21" s="69">
        <v>11073600</v>
      </c>
      <c r="R21" s="69">
        <v>8969</v>
      </c>
      <c r="S21" s="69">
        <v>15608776340</v>
      </c>
      <c r="T21" s="69">
        <v>13236800</v>
      </c>
      <c r="U21" s="69">
        <v>9145</v>
      </c>
      <c r="V21" s="69">
        <v>16913601551</v>
      </c>
      <c r="W21" s="69">
        <v>11617900</v>
      </c>
      <c r="X21" s="69">
        <v>9195</v>
      </c>
      <c r="Y21" s="69">
        <v>17359536441</v>
      </c>
      <c r="Z21" s="69">
        <v>6724700</v>
      </c>
      <c r="AA21" s="69">
        <v>9300</v>
      </c>
      <c r="AB21" s="69">
        <v>16723932543</v>
      </c>
      <c r="AC21" s="69">
        <v>14297980</v>
      </c>
      <c r="AD21" s="69">
        <v>9385</v>
      </c>
      <c r="AE21" s="69">
        <v>16287832651</v>
      </c>
      <c r="AF21" s="70">
        <v>12062100</v>
      </c>
      <c r="AG21" s="69">
        <v>9432</v>
      </c>
      <c r="AH21" s="69">
        <v>16018003712</v>
      </c>
      <c r="AI21" s="70">
        <v>5409600</v>
      </c>
    </row>
    <row r="22" spans="1:35">
      <c r="A22" s="43">
        <v>16</v>
      </c>
      <c r="B22" s="43" t="s">
        <v>55</v>
      </c>
      <c r="C22" s="69">
        <v>11434</v>
      </c>
      <c r="D22" s="69">
        <v>13402601300</v>
      </c>
      <c r="E22" s="69">
        <v>0</v>
      </c>
      <c r="F22" s="69">
        <v>11638</v>
      </c>
      <c r="G22" s="69">
        <v>12330748250</v>
      </c>
      <c r="H22" s="69">
        <v>0</v>
      </c>
      <c r="I22" s="69">
        <v>11794</v>
      </c>
      <c r="J22" s="69">
        <v>12569835500</v>
      </c>
      <c r="K22" s="69">
        <v>0</v>
      </c>
      <c r="L22" s="69">
        <v>11895</v>
      </c>
      <c r="M22" s="69">
        <v>13061565766</v>
      </c>
      <c r="N22" s="69">
        <v>0</v>
      </c>
      <c r="O22" s="69">
        <v>12022</v>
      </c>
      <c r="P22" s="69">
        <v>13382920600</v>
      </c>
      <c r="Q22" s="69">
        <v>0</v>
      </c>
      <c r="R22" s="69">
        <v>12135</v>
      </c>
      <c r="S22" s="69">
        <v>13086546500</v>
      </c>
      <c r="T22" s="69">
        <v>0</v>
      </c>
      <c r="U22" s="69">
        <v>12276</v>
      </c>
      <c r="V22" s="69">
        <v>14556576000</v>
      </c>
      <c r="W22" s="69">
        <v>0</v>
      </c>
      <c r="X22" s="69">
        <v>12526</v>
      </c>
      <c r="Y22" s="69">
        <v>15494349600</v>
      </c>
      <c r="Z22" s="69">
        <v>0</v>
      </c>
      <c r="AA22" s="69">
        <v>12787</v>
      </c>
      <c r="AB22" s="69">
        <v>14057187900</v>
      </c>
      <c r="AC22" s="69">
        <v>0</v>
      </c>
      <c r="AD22" s="69">
        <v>13090</v>
      </c>
      <c r="AE22" s="69">
        <v>13886075200</v>
      </c>
      <c r="AF22" s="70">
        <v>0</v>
      </c>
      <c r="AG22" s="69">
        <v>13263</v>
      </c>
      <c r="AH22" s="69">
        <v>13912425600</v>
      </c>
      <c r="AI22" s="70">
        <v>0</v>
      </c>
    </row>
    <row r="23" spans="1:35">
      <c r="A23" s="43">
        <v>21</v>
      </c>
      <c r="B23" s="43" t="s">
        <v>56</v>
      </c>
      <c r="C23" s="69">
        <v>41485</v>
      </c>
      <c r="D23" s="69">
        <v>76848621199</v>
      </c>
      <c r="E23" s="69">
        <v>60693254</v>
      </c>
      <c r="F23" s="69">
        <v>41653</v>
      </c>
      <c r="G23" s="69">
        <v>71337924972</v>
      </c>
      <c r="H23" s="69">
        <v>16746900</v>
      </c>
      <c r="I23" s="69">
        <v>41876</v>
      </c>
      <c r="J23" s="69">
        <v>74641726515</v>
      </c>
      <c r="K23" s="69">
        <v>57411015</v>
      </c>
      <c r="L23" s="69">
        <v>42244</v>
      </c>
      <c r="M23" s="69">
        <v>75852050285</v>
      </c>
      <c r="N23" s="69">
        <v>61781547</v>
      </c>
      <c r="O23" s="69">
        <v>42356</v>
      </c>
      <c r="P23" s="69">
        <v>76232158586</v>
      </c>
      <c r="Q23" s="69">
        <v>54739800</v>
      </c>
      <c r="R23" s="69">
        <v>42177</v>
      </c>
      <c r="S23" s="69">
        <v>76567228406</v>
      </c>
      <c r="T23" s="69">
        <v>32495100</v>
      </c>
      <c r="U23" s="69">
        <v>42166</v>
      </c>
      <c r="V23" s="69">
        <v>82606516835</v>
      </c>
      <c r="W23" s="69">
        <v>31219704</v>
      </c>
      <c r="X23" s="69">
        <v>42185</v>
      </c>
      <c r="Y23" s="69">
        <v>77844431574</v>
      </c>
      <c r="Z23" s="69">
        <v>14436488</v>
      </c>
      <c r="AA23" s="69">
        <v>41950</v>
      </c>
      <c r="AB23" s="69">
        <v>78334923152</v>
      </c>
      <c r="AC23" s="69">
        <v>55757213</v>
      </c>
      <c r="AD23" s="69">
        <v>42031</v>
      </c>
      <c r="AE23" s="69">
        <v>76941745017</v>
      </c>
      <c r="AF23" s="70">
        <v>16988031</v>
      </c>
      <c r="AG23" s="69">
        <v>42087</v>
      </c>
      <c r="AH23" s="69">
        <v>76846013367</v>
      </c>
      <c r="AI23" s="70">
        <v>45493688</v>
      </c>
    </row>
    <row r="24" spans="1:35">
      <c r="A24" s="43">
        <v>22</v>
      </c>
      <c r="B24" s="43" t="s">
        <v>57</v>
      </c>
      <c r="C24" s="69">
        <v>94894</v>
      </c>
      <c r="D24" s="69">
        <v>181961792441</v>
      </c>
      <c r="E24" s="69">
        <v>8914034</v>
      </c>
      <c r="F24" s="69">
        <v>95072</v>
      </c>
      <c r="G24" s="69">
        <v>168898857105</v>
      </c>
      <c r="H24" s="69">
        <v>31200</v>
      </c>
      <c r="I24" s="69">
        <v>95800</v>
      </c>
      <c r="J24" s="69">
        <v>175340733540</v>
      </c>
      <c r="K24" s="69">
        <v>5776900</v>
      </c>
      <c r="L24" s="69">
        <v>95520</v>
      </c>
      <c r="M24" s="69">
        <v>179699728160</v>
      </c>
      <c r="N24" s="69">
        <v>0</v>
      </c>
      <c r="O24" s="69">
        <v>96066</v>
      </c>
      <c r="P24" s="69">
        <v>181092425612</v>
      </c>
      <c r="Q24" s="69">
        <v>16110220</v>
      </c>
      <c r="R24" s="69">
        <v>95915</v>
      </c>
      <c r="S24" s="69">
        <v>178664757751</v>
      </c>
      <c r="T24" s="69">
        <v>2415500</v>
      </c>
      <c r="U24" s="69">
        <v>95748</v>
      </c>
      <c r="V24" s="69">
        <v>190094419140</v>
      </c>
      <c r="W24" s="69">
        <v>3511500</v>
      </c>
      <c r="X24" s="69">
        <v>96370</v>
      </c>
      <c r="Y24" s="69">
        <v>186071951655</v>
      </c>
      <c r="Z24" s="69">
        <v>4477300</v>
      </c>
      <c r="AA24" s="69">
        <v>97033</v>
      </c>
      <c r="AB24" s="69">
        <v>185258829506</v>
      </c>
      <c r="AC24" s="69">
        <v>738600</v>
      </c>
      <c r="AD24" s="69">
        <v>96844</v>
      </c>
      <c r="AE24" s="69">
        <v>183275988154</v>
      </c>
      <c r="AF24" s="70">
        <v>1020933</v>
      </c>
      <c r="AG24" s="69">
        <v>96647</v>
      </c>
      <c r="AH24" s="69">
        <v>183300781942</v>
      </c>
      <c r="AI24" s="70">
        <v>1794300</v>
      </c>
    </row>
    <row r="25" spans="1:35">
      <c r="A25" s="43">
        <v>24</v>
      </c>
      <c r="B25" s="43" t="s">
        <v>58</v>
      </c>
      <c r="C25" s="69">
        <v>105640</v>
      </c>
      <c r="D25" s="69">
        <v>182563023126</v>
      </c>
      <c r="E25" s="69">
        <v>44039039</v>
      </c>
      <c r="F25" s="69">
        <v>106695</v>
      </c>
      <c r="G25" s="69">
        <v>175289272742</v>
      </c>
      <c r="H25" s="69">
        <v>109402387</v>
      </c>
      <c r="I25" s="69">
        <v>107606</v>
      </c>
      <c r="J25" s="69">
        <v>181539682487</v>
      </c>
      <c r="K25" s="69">
        <v>121069704</v>
      </c>
      <c r="L25" s="69">
        <v>107767</v>
      </c>
      <c r="M25" s="69">
        <v>185851273934</v>
      </c>
      <c r="N25" s="69">
        <v>97480114</v>
      </c>
      <c r="O25" s="69">
        <v>107686</v>
      </c>
      <c r="P25" s="69">
        <v>187548798597</v>
      </c>
      <c r="Q25" s="69">
        <v>141172317</v>
      </c>
      <c r="R25" s="69">
        <v>108556</v>
      </c>
      <c r="S25" s="69">
        <v>186615281468</v>
      </c>
      <c r="T25" s="69">
        <v>206704656</v>
      </c>
      <c r="U25" s="69">
        <v>108559</v>
      </c>
      <c r="V25" s="69">
        <v>199544510355</v>
      </c>
      <c r="W25" s="69">
        <v>88514601</v>
      </c>
      <c r="X25" s="69">
        <v>109434</v>
      </c>
      <c r="Y25" s="69">
        <v>196994445431</v>
      </c>
      <c r="Z25" s="69">
        <v>84932379</v>
      </c>
      <c r="AA25" s="69">
        <v>109687</v>
      </c>
      <c r="AB25" s="69">
        <v>194624302815</v>
      </c>
      <c r="AC25" s="69">
        <v>131014043</v>
      </c>
      <c r="AD25" s="69">
        <v>110577</v>
      </c>
      <c r="AE25" s="69">
        <v>191689949264</v>
      </c>
      <c r="AF25" s="70">
        <v>120665935</v>
      </c>
      <c r="AG25" s="69">
        <v>110098</v>
      </c>
      <c r="AH25" s="69">
        <v>191141442886</v>
      </c>
      <c r="AI25" s="70">
        <v>96078038</v>
      </c>
    </row>
    <row r="26" spans="1:35">
      <c r="A26" s="43">
        <v>26</v>
      </c>
      <c r="B26" s="43" t="s">
        <v>59</v>
      </c>
      <c r="C26" s="69">
        <v>1630</v>
      </c>
      <c r="D26" s="69">
        <v>2665837900</v>
      </c>
      <c r="E26" s="69">
        <v>753500</v>
      </c>
      <c r="F26" s="69">
        <v>1631</v>
      </c>
      <c r="G26" s="69">
        <v>2963073200</v>
      </c>
      <c r="H26" s="69">
        <v>683900</v>
      </c>
      <c r="I26" s="69">
        <v>1618</v>
      </c>
      <c r="J26" s="69">
        <v>3250515900</v>
      </c>
      <c r="K26" s="69">
        <v>108900</v>
      </c>
      <c r="L26" s="69">
        <v>1621</v>
      </c>
      <c r="M26" s="69">
        <v>3341861513</v>
      </c>
      <c r="N26" s="69">
        <v>1096400</v>
      </c>
      <c r="O26" s="69">
        <v>1625</v>
      </c>
      <c r="P26" s="69">
        <v>3374571100</v>
      </c>
      <c r="Q26" s="69">
        <v>5566100</v>
      </c>
      <c r="R26" s="69">
        <v>1633</v>
      </c>
      <c r="S26" s="69">
        <v>3247107900</v>
      </c>
      <c r="T26" s="69">
        <v>2112500</v>
      </c>
      <c r="U26" s="69">
        <v>1621</v>
      </c>
      <c r="V26" s="69">
        <v>3327147200</v>
      </c>
      <c r="W26" s="69">
        <v>1201400</v>
      </c>
      <c r="X26" s="69">
        <v>1616</v>
      </c>
      <c r="Y26" s="69">
        <v>3509991600</v>
      </c>
      <c r="Z26" s="69">
        <v>7382900</v>
      </c>
      <c r="AA26" s="69">
        <v>1617</v>
      </c>
      <c r="AB26" s="69">
        <v>3464673800</v>
      </c>
      <c r="AC26" s="69">
        <v>909400</v>
      </c>
      <c r="AD26" s="69">
        <v>1619</v>
      </c>
      <c r="AE26" s="69">
        <v>3585962940</v>
      </c>
      <c r="AF26" s="70">
        <v>9476900</v>
      </c>
      <c r="AG26" s="69">
        <v>1623</v>
      </c>
      <c r="AH26" s="69">
        <v>3577926500</v>
      </c>
      <c r="AI26" s="70">
        <v>802300</v>
      </c>
    </row>
    <row r="27" spans="1:35">
      <c r="A27" s="43">
        <v>29</v>
      </c>
      <c r="B27" s="43" t="s">
        <v>60</v>
      </c>
      <c r="C27" s="69">
        <v>2866</v>
      </c>
      <c r="D27" s="69">
        <v>3586719026</v>
      </c>
      <c r="E27" s="69">
        <v>0</v>
      </c>
      <c r="F27" s="69">
        <v>2838</v>
      </c>
      <c r="G27" s="69">
        <v>3205897700</v>
      </c>
      <c r="H27" s="69">
        <v>0</v>
      </c>
      <c r="I27" s="69">
        <v>2874</v>
      </c>
      <c r="J27" s="69">
        <v>3935450800</v>
      </c>
      <c r="K27" s="69">
        <v>0</v>
      </c>
      <c r="L27" s="69">
        <v>2913</v>
      </c>
      <c r="M27" s="69">
        <v>4093958460</v>
      </c>
      <c r="N27" s="69">
        <v>0</v>
      </c>
      <c r="O27" s="69">
        <v>2942</v>
      </c>
      <c r="P27" s="69">
        <v>4391573500</v>
      </c>
      <c r="Q27" s="69">
        <v>0</v>
      </c>
      <c r="R27" s="69">
        <v>2951</v>
      </c>
      <c r="S27" s="69">
        <v>4190082538</v>
      </c>
      <c r="T27" s="69">
        <v>0</v>
      </c>
      <c r="U27" s="69">
        <v>2926</v>
      </c>
      <c r="V27" s="69">
        <v>5130585100</v>
      </c>
      <c r="W27" s="69">
        <v>0</v>
      </c>
      <c r="X27" s="69">
        <v>2958</v>
      </c>
      <c r="Y27" s="69">
        <v>3985028200</v>
      </c>
      <c r="Z27" s="69">
        <v>0</v>
      </c>
      <c r="AA27" s="69">
        <v>3046</v>
      </c>
      <c r="AB27" s="69">
        <v>4281737180</v>
      </c>
      <c r="AC27" s="69">
        <v>0</v>
      </c>
      <c r="AD27" s="69">
        <v>2915</v>
      </c>
      <c r="AE27" s="69">
        <v>4395465600</v>
      </c>
      <c r="AF27" s="70">
        <v>0</v>
      </c>
      <c r="AG27" s="69">
        <v>2863</v>
      </c>
      <c r="AH27" s="69">
        <v>3554358000</v>
      </c>
      <c r="AI27" s="70">
        <v>0</v>
      </c>
    </row>
    <row r="28" spans="1:35">
      <c r="A28" s="43">
        <v>30</v>
      </c>
      <c r="B28" s="43" t="s">
        <v>61</v>
      </c>
      <c r="C28" s="69">
        <v>3582</v>
      </c>
      <c r="D28" s="69">
        <v>9038851355</v>
      </c>
      <c r="E28" s="69">
        <v>5706300</v>
      </c>
      <c r="F28" s="69">
        <v>3476</v>
      </c>
      <c r="G28" s="69">
        <v>8878345310</v>
      </c>
      <c r="H28" s="69">
        <v>1881800</v>
      </c>
      <c r="I28" s="69">
        <v>3527</v>
      </c>
      <c r="J28" s="69">
        <v>9096841628</v>
      </c>
      <c r="K28" s="69">
        <v>4407200</v>
      </c>
      <c r="L28" s="69">
        <v>3553</v>
      </c>
      <c r="M28" s="69">
        <v>9441355984</v>
      </c>
      <c r="N28" s="69">
        <v>8273300</v>
      </c>
      <c r="O28" s="69">
        <v>3585</v>
      </c>
      <c r="P28" s="69">
        <v>9846424088</v>
      </c>
      <c r="Q28" s="69">
        <v>54700</v>
      </c>
      <c r="R28" s="69">
        <v>3592</v>
      </c>
      <c r="S28" s="69">
        <v>9531939900</v>
      </c>
      <c r="T28" s="69">
        <v>5231300</v>
      </c>
      <c r="U28" s="69">
        <v>3674</v>
      </c>
      <c r="V28" s="69">
        <v>11496901191</v>
      </c>
      <c r="W28" s="69">
        <v>508300</v>
      </c>
      <c r="X28" s="69">
        <v>3687</v>
      </c>
      <c r="Y28" s="69">
        <v>11151115836</v>
      </c>
      <c r="Z28" s="69">
        <v>7833200</v>
      </c>
      <c r="AA28" s="69">
        <v>3719</v>
      </c>
      <c r="AB28" s="69">
        <v>10155281100</v>
      </c>
      <c r="AC28" s="69">
        <v>2806500</v>
      </c>
      <c r="AD28" s="69">
        <v>3693</v>
      </c>
      <c r="AE28" s="69">
        <v>10150024745</v>
      </c>
      <c r="AF28" s="70">
        <v>13981700</v>
      </c>
      <c r="AG28" s="69">
        <v>3717</v>
      </c>
      <c r="AH28" s="69">
        <v>10070281200</v>
      </c>
      <c r="AI28" s="70">
        <v>152000</v>
      </c>
    </row>
    <row r="29" spans="1:35">
      <c r="A29" s="43">
        <v>32</v>
      </c>
      <c r="B29" s="43" t="s">
        <v>62</v>
      </c>
      <c r="C29" s="69">
        <v>12362</v>
      </c>
      <c r="D29" s="69">
        <v>14725380730</v>
      </c>
      <c r="E29" s="69">
        <v>8564870</v>
      </c>
      <c r="F29" s="69">
        <v>12392</v>
      </c>
      <c r="G29" s="69">
        <v>13339697730</v>
      </c>
      <c r="H29" s="69">
        <v>17224300</v>
      </c>
      <c r="I29" s="69">
        <v>12419</v>
      </c>
      <c r="J29" s="69">
        <v>13971341051</v>
      </c>
      <c r="K29" s="69">
        <v>9819719</v>
      </c>
      <c r="L29" s="69">
        <v>11899</v>
      </c>
      <c r="M29" s="69">
        <v>14161884689</v>
      </c>
      <c r="N29" s="69">
        <v>4496200</v>
      </c>
      <c r="O29" s="69">
        <v>11844</v>
      </c>
      <c r="P29" s="69">
        <v>14465110235</v>
      </c>
      <c r="Q29" s="69">
        <v>11545500</v>
      </c>
      <c r="R29" s="69">
        <v>11852</v>
      </c>
      <c r="S29" s="69">
        <v>14496052457</v>
      </c>
      <c r="T29" s="69">
        <v>5231100</v>
      </c>
      <c r="U29" s="69">
        <v>11974</v>
      </c>
      <c r="V29" s="69">
        <v>16535274892</v>
      </c>
      <c r="W29" s="69">
        <v>38893600</v>
      </c>
      <c r="X29" s="69">
        <v>11974</v>
      </c>
      <c r="Y29" s="69">
        <v>14397597433</v>
      </c>
      <c r="Z29" s="69">
        <v>669200</v>
      </c>
      <c r="AA29" s="69">
        <v>12123</v>
      </c>
      <c r="AB29" s="69">
        <v>15455139765</v>
      </c>
      <c r="AC29" s="69">
        <v>4193400</v>
      </c>
      <c r="AD29" s="69">
        <v>12215</v>
      </c>
      <c r="AE29" s="69">
        <v>15283944451</v>
      </c>
      <c r="AF29" s="70">
        <v>55033400</v>
      </c>
      <c r="AG29" s="69">
        <v>12237</v>
      </c>
      <c r="AH29" s="69">
        <v>15235451348</v>
      </c>
      <c r="AI29" s="70">
        <v>10380168</v>
      </c>
    </row>
    <row r="30" spans="1:35">
      <c r="A30" s="43">
        <v>33</v>
      </c>
      <c r="B30" s="43" t="s">
        <v>63</v>
      </c>
      <c r="C30" s="69">
        <v>10045</v>
      </c>
      <c r="D30" s="69">
        <v>12119276628</v>
      </c>
      <c r="E30" s="69">
        <v>7044300</v>
      </c>
      <c r="F30" s="69">
        <v>10136</v>
      </c>
      <c r="G30" s="69">
        <v>15276713604</v>
      </c>
      <c r="H30" s="69">
        <v>2104400</v>
      </c>
      <c r="I30" s="69">
        <v>10321</v>
      </c>
      <c r="J30" s="69">
        <v>14142240208</v>
      </c>
      <c r="K30" s="69">
        <v>8283330</v>
      </c>
      <c r="L30" s="69">
        <v>10430</v>
      </c>
      <c r="M30" s="69">
        <v>15418702812</v>
      </c>
      <c r="N30" s="69">
        <v>6048900</v>
      </c>
      <c r="O30" s="69">
        <v>10350</v>
      </c>
      <c r="P30" s="69">
        <v>15699930340</v>
      </c>
      <c r="Q30" s="69">
        <v>7965900</v>
      </c>
      <c r="R30" s="69">
        <v>9852</v>
      </c>
      <c r="S30" s="69">
        <v>15504563222</v>
      </c>
      <c r="T30" s="69">
        <v>8068200</v>
      </c>
      <c r="U30" s="69">
        <v>9900</v>
      </c>
      <c r="V30" s="69">
        <v>19088641560</v>
      </c>
      <c r="W30" s="69">
        <v>10822168</v>
      </c>
      <c r="X30" s="69">
        <v>9988</v>
      </c>
      <c r="Y30" s="69">
        <v>16947820110</v>
      </c>
      <c r="Z30" s="69">
        <v>14415907</v>
      </c>
      <c r="AA30" s="69">
        <v>10091</v>
      </c>
      <c r="AB30" s="69">
        <v>16569572100</v>
      </c>
      <c r="AC30" s="69">
        <v>3378000</v>
      </c>
      <c r="AD30" s="69">
        <v>10114</v>
      </c>
      <c r="AE30" s="69">
        <v>16667320716</v>
      </c>
      <c r="AF30" s="70">
        <v>4751400</v>
      </c>
      <c r="AG30" s="69">
        <v>10258</v>
      </c>
      <c r="AH30" s="69">
        <v>16039124048</v>
      </c>
      <c r="AI30" s="70">
        <v>6304453</v>
      </c>
    </row>
    <row r="31" spans="1:35">
      <c r="A31" s="43">
        <v>34</v>
      </c>
      <c r="B31" s="43" t="s">
        <v>64</v>
      </c>
      <c r="C31" s="69">
        <v>15498</v>
      </c>
      <c r="D31" s="69">
        <v>23128457913</v>
      </c>
      <c r="E31" s="69">
        <v>32280600</v>
      </c>
      <c r="F31" s="69">
        <v>15624</v>
      </c>
      <c r="G31" s="69">
        <v>21234302596</v>
      </c>
      <c r="H31" s="69">
        <v>16283781</v>
      </c>
      <c r="I31" s="69">
        <v>15705</v>
      </c>
      <c r="J31" s="69">
        <v>22061557062</v>
      </c>
      <c r="K31" s="69">
        <v>8186820</v>
      </c>
      <c r="L31" s="69">
        <v>15944</v>
      </c>
      <c r="M31" s="69">
        <v>22574641899</v>
      </c>
      <c r="N31" s="69">
        <v>15543189</v>
      </c>
      <c r="O31" s="69">
        <v>15975</v>
      </c>
      <c r="P31" s="69">
        <v>22728868929</v>
      </c>
      <c r="Q31" s="69">
        <v>32466087</v>
      </c>
      <c r="R31" s="69">
        <v>16073</v>
      </c>
      <c r="S31" s="69">
        <v>23174036820</v>
      </c>
      <c r="T31" s="69">
        <v>16191186</v>
      </c>
      <c r="U31" s="69">
        <v>16111</v>
      </c>
      <c r="V31" s="69">
        <v>24826596406</v>
      </c>
      <c r="W31" s="69">
        <v>12081114</v>
      </c>
      <c r="X31" s="69">
        <v>16030</v>
      </c>
      <c r="Y31" s="69">
        <v>23904384600</v>
      </c>
      <c r="Z31" s="69">
        <v>19417300</v>
      </c>
      <c r="AA31" s="69">
        <v>16117</v>
      </c>
      <c r="AB31" s="69">
        <v>24323870200</v>
      </c>
      <c r="AC31" s="69">
        <v>42843000</v>
      </c>
      <c r="AD31" s="69">
        <v>16238</v>
      </c>
      <c r="AE31" s="69">
        <v>23619528020</v>
      </c>
      <c r="AF31" s="70">
        <v>104697530</v>
      </c>
      <c r="AG31" s="69">
        <v>16370</v>
      </c>
      <c r="AH31" s="69">
        <v>23533009263</v>
      </c>
      <c r="AI31" s="70">
        <v>38823297</v>
      </c>
    </row>
    <row r="32" spans="1:35">
      <c r="A32" s="43">
        <v>35</v>
      </c>
      <c r="B32" s="43" t="s">
        <v>65</v>
      </c>
      <c r="C32" s="69">
        <v>10170</v>
      </c>
      <c r="D32" s="69">
        <v>14067238000</v>
      </c>
      <c r="E32" s="69">
        <v>1736800</v>
      </c>
      <c r="F32" s="69">
        <v>10318</v>
      </c>
      <c r="G32" s="69">
        <v>12667902200</v>
      </c>
      <c r="H32" s="69">
        <v>1149552</v>
      </c>
      <c r="I32" s="69">
        <v>10545</v>
      </c>
      <c r="J32" s="69">
        <v>13668755400</v>
      </c>
      <c r="K32" s="69">
        <v>1503548</v>
      </c>
      <c r="L32" s="69">
        <v>10725</v>
      </c>
      <c r="M32" s="69">
        <v>13721398000</v>
      </c>
      <c r="N32" s="69">
        <v>9176251</v>
      </c>
      <c r="O32" s="69">
        <v>10875</v>
      </c>
      <c r="P32" s="69">
        <v>13868784260</v>
      </c>
      <c r="Q32" s="69">
        <v>2799468</v>
      </c>
      <c r="R32" s="69">
        <v>11010</v>
      </c>
      <c r="S32" s="69">
        <v>13978954867</v>
      </c>
      <c r="T32" s="69">
        <v>4319982</v>
      </c>
      <c r="U32" s="69">
        <v>11229</v>
      </c>
      <c r="V32" s="69">
        <v>16792260149</v>
      </c>
      <c r="W32" s="69">
        <v>4213900</v>
      </c>
      <c r="X32" s="69">
        <v>11358</v>
      </c>
      <c r="Y32" s="69">
        <v>16007856449</v>
      </c>
      <c r="Z32" s="69">
        <v>912000</v>
      </c>
      <c r="AA32" s="69">
        <v>11520</v>
      </c>
      <c r="AB32" s="69">
        <v>15072287849</v>
      </c>
      <c r="AC32" s="69">
        <v>5128000</v>
      </c>
      <c r="AD32" s="69">
        <v>11684</v>
      </c>
      <c r="AE32" s="69">
        <v>15179689920</v>
      </c>
      <c r="AF32" s="70">
        <v>171400</v>
      </c>
      <c r="AG32" s="69">
        <v>11785</v>
      </c>
      <c r="AH32" s="69">
        <v>14138541553</v>
      </c>
      <c r="AI32" s="70">
        <v>0</v>
      </c>
    </row>
    <row r="33" spans="1:35">
      <c r="A33" s="43">
        <v>36</v>
      </c>
      <c r="B33" s="43" t="s">
        <v>66</v>
      </c>
      <c r="C33" s="69">
        <v>7669</v>
      </c>
      <c r="D33" s="69">
        <v>5641892500</v>
      </c>
      <c r="E33" s="69">
        <v>292500</v>
      </c>
      <c r="F33" s="69">
        <v>7755</v>
      </c>
      <c r="G33" s="69">
        <v>8782160300</v>
      </c>
      <c r="H33" s="69">
        <v>501200</v>
      </c>
      <c r="I33" s="69">
        <v>7819</v>
      </c>
      <c r="J33" s="69">
        <v>5902821020</v>
      </c>
      <c r="K33" s="69">
        <v>0</v>
      </c>
      <c r="L33" s="69">
        <v>7875</v>
      </c>
      <c r="M33" s="69">
        <v>7854458900</v>
      </c>
      <c r="N33" s="69">
        <v>2456500</v>
      </c>
      <c r="O33" s="69">
        <v>7952</v>
      </c>
      <c r="P33" s="69">
        <v>10855492820</v>
      </c>
      <c r="Q33" s="69">
        <v>3089400</v>
      </c>
      <c r="R33" s="69">
        <v>8004</v>
      </c>
      <c r="S33" s="69">
        <v>7394952436</v>
      </c>
      <c r="T33" s="69">
        <v>3685600</v>
      </c>
      <c r="U33" s="69">
        <v>8482</v>
      </c>
      <c r="V33" s="69">
        <v>8934354200</v>
      </c>
      <c r="W33" s="69">
        <v>3202100</v>
      </c>
      <c r="X33" s="69">
        <v>8538</v>
      </c>
      <c r="Y33" s="69">
        <v>8673460000</v>
      </c>
      <c r="Z33" s="69">
        <v>1517900</v>
      </c>
      <c r="AA33" s="69">
        <v>8608</v>
      </c>
      <c r="AB33" s="69">
        <v>9237051300</v>
      </c>
      <c r="AC33" s="69">
        <v>8042428</v>
      </c>
      <c r="AD33" s="69">
        <v>8667</v>
      </c>
      <c r="AE33" s="69">
        <v>8141091200</v>
      </c>
      <c r="AF33" s="70">
        <v>15350000</v>
      </c>
      <c r="AG33" s="69">
        <v>8728</v>
      </c>
      <c r="AH33" s="69">
        <v>8893693100</v>
      </c>
      <c r="AI33" s="70">
        <v>1616164</v>
      </c>
    </row>
    <row r="34" spans="1:35">
      <c r="A34" s="43">
        <v>37</v>
      </c>
      <c r="B34" s="43" t="s">
        <v>67</v>
      </c>
      <c r="C34" s="69">
        <v>12462</v>
      </c>
      <c r="D34" s="69">
        <v>10561050100</v>
      </c>
      <c r="E34" s="69">
        <v>0</v>
      </c>
      <c r="F34" s="69">
        <v>12534</v>
      </c>
      <c r="G34" s="69">
        <v>9299478500</v>
      </c>
      <c r="H34" s="69">
        <v>22558100</v>
      </c>
      <c r="I34" s="69">
        <v>12557</v>
      </c>
      <c r="J34" s="69">
        <v>9829576800</v>
      </c>
      <c r="K34" s="69">
        <v>14494420</v>
      </c>
      <c r="L34" s="69">
        <v>12528</v>
      </c>
      <c r="M34" s="69">
        <v>10229523660</v>
      </c>
      <c r="N34" s="69">
        <v>10664900</v>
      </c>
      <c r="O34" s="69">
        <v>12549</v>
      </c>
      <c r="P34" s="69">
        <v>10340080100</v>
      </c>
      <c r="Q34" s="69">
        <v>4452400</v>
      </c>
      <c r="R34" s="69">
        <v>12512</v>
      </c>
      <c r="S34" s="69">
        <v>10273233118</v>
      </c>
      <c r="T34" s="69">
        <v>12427300</v>
      </c>
      <c r="U34" s="69">
        <v>12531</v>
      </c>
      <c r="V34" s="69">
        <v>11316219248</v>
      </c>
      <c r="W34" s="69">
        <v>1281900</v>
      </c>
      <c r="X34" s="69">
        <v>12691</v>
      </c>
      <c r="Y34" s="69">
        <v>10737322000</v>
      </c>
      <c r="Z34" s="69">
        <v>4890700</v>
      </c>
      <c r="AA34" s="69">
        <v>12758</v>
      </c>
      <c r="AB34" s="69">
        <v>10771132400</v>
      </c>
      <c r="AC34" s="69">
        <v>4241200</v>
      </c>
      <c r="AD34" s="69">
        <v>12802</v>
      </c>
      <c r="AE34" s="69">
        <v>10769233800</v>
      </c>
      <c r="AF34" s="70">
        <v>1904700</v>
      </c>
      <c r="AG34" s="69">
        <v>12858</v>
      </c>
      <c r="AH34" s="69">
        <v>10731571400</v>
      </c>
      <c r="AI34" s="70">
        <v>3714600</v>
      </c>
    </row>
    <row r="35" spans="1:35">
      <c r="A35" s="43">
        <v>38</v>
      </c>
      <c r="B35" s="43" t="s">
        <v>68</v>
      </c>
      <c r="C35" s="69">
        <v>2069</v>
      </c>
      <c r="D35" s="69">
        <v>3293303200</v>
      </c>
      <c r="E35" s="69">
        <v>1542900</v>
      </c>
      <c r="F35" s="69">
        <v>2027</v>
      </c>
      <c r="G35" s="69">
        <v>3203750500</v>
      </c>
      <c r="H35" s="69">
        <v>3080400</v>
      </c>
      <c r="I35" s="69">
        <v>2037</v>
      </c>
      <c r="J35" s="69">
        <v>3231406500</v>
      </c>
      <c r="K35" s="69">
        <v>2607600</v>
      </c>
      <c r="L35" s="69">
        <v>2044</v>
      </c>
      <c r="M35" s="69">
        <v>3356607300</v>
      </c>
      <c r="N35" s="69">
        <v>1536600</v>
      </c>
      <c r="O35" s="69">
        <v>2032</v>
      </c>
      <c r="P35" s="69">
        <v>3303197400</v>
      </c>
      <c r="Q35" s="69">
        <v>464600</v>
      </c>
      <c r="R35" s="69">
        <v>2025</v>
      </c>
      <c r="S35" s="69">
        <v>3394270500</v>
      </c>
      <c r="T35" s="69">
        <v>4996800</v>
      </c>
      <c r="U35" s="69">
        <v>2024</v>
      </c>
      <c r="V35" s="69">
        <v>3581818300</v>
      </c>
      <c r="W35" s="69">
        <v>6747600</v>
      </c>
      <c r="X35" s="69">
        <v>2007</v>
      </c>
      <c r="Y35" s="69">
        <v>3424756700</v>
      </c>
      <c r="Z35" s="69">
        <v>8237700</v>
      </c>
      <c r="AA35" s="69">
        <v>2010</v>
      </c>
      <c r="AB35" s="69">
        <v>3308590000</v>
      </c>
      <c r="AC35" s="69">
        <v>6645800</v>
      </c>
      <c r="AD35" s="69">
        <v>2011</v>
      </c>
      <c r="AE35" s="69">
        <v>3230020000</v>
      </c>
      <c r="AF35" s="70">
        <v>3171300</v>
      </c>
      <c r="AG35" s="69">
        <v>2014</v>
      </c>
      <c r="AH35" s="69">
        <v>3227922676</v>
      </c>
      <c r="AI35" s="70">
        <v>3550100</v>
      </c>
    </row>
    <row r="36" spans="1:35">
      <c r="A36" s="43">
        <v>39</v>
      </c>
      <c r="B36" s="43" t="s">
        <v>69</v>
      </c>
      <c r="C36" s="69">
        <v>25840</v>
      </c>
      <c r="D36" s="69">
        <v>18412187029</v>
      </c>
      <c r="E36" s="69">
        <v>4397700</v>
      </c>
      <c r="F36" s="69">
        <v>26013</v>
      </c>
      <c r="G36" s="69">
        <v>16395345400</v>
      </c>
      <c r="H36" s="69">
        <v>26434200</v>
      </c>
      <c r="I36" s="69">
        <v>26227</v>
      </c>
      <c r="J36" s="69">
        <v>17633752100</v>
      </c>
      <c r="K36" s="69">
        <v>21641500</v>
      </c>
      <c r="L36" s="69">
        <v>26383</v>
      </c>
      <c r="M36" s="69">
        <v>17884854800</v>
      </c>
      <c r="N36" s="69">
        <v>24713000</v>
      </c>
      <c r="O36" s="69">
        <v>26582</v>
      </c>
      <c r="P36" s="69">
        <v>18349036440</v>
      </c>
      <c r="Q36" s="69">
        <v>12435322</v>
      </c>
      <c r="R36" s="69">
        <v>26727</v>
      </c>
      <c r="S36" s="69">
        <v>18701615434</v>
      </c>
      <c r="T36" s="69">
        <v>5553500</v>
      </c>
      <c r="U36" s="69">
        <v>26869</v>
      </c>
      <c r="V36" s="69">
        <v>20666197600</v>
      </c>
      <c r="W36" s="69">
        <v>8736300</v>
      </c>
      <c r="X36" s="69">
        <v>27046</v>
      </c>
      <c r="Y36" s="69">
        <v>19833955700</v>
      </c>
      <c r="Z36" s="69">
        <v>1553800</v>
      </c>
      <c r="AA36" s="69">
        <v>27256</v>
      </c>
      <c r="AB36" s="69">
        <v>18684868212</v>
      </c>
      <c r="AC36" s="69">
        <v>1508900</v>
      </c>
      <c r="AD36" s="69">
        <v>27422</v>
      </c>
      <c r="AE36" s="69">
        <v>18759073860</v>
      </c>
      <c r="AF36" s="70">
        <v>6634900</v>
      </c>
      <c r="AG36" s="69">
        <v>27522</v>
      </c>
      <c r="AH36" s="69">
        <v>18621582282</v>
      </c>
      <c r="AI36" s="70">
        <v>366000</v>
      </c>
    </row>
    <row r="37" spans="1:35">
      <c r="A37" s="43">
        <v>40</v>
      </c>
      <c r="B37" s="43" t="s">
        <v>70</v>
      </c>
      <c r="C37" s="69">
        <v>31811</v>
      </c>
      <c r="D37" s="69">
        <v>22102650576</v>
      </c>
      <c r="E37" s="69">
        <v>6960700</v>
      </c>
      <c r="F37" s="69">
        <v>31845</v>
      </c>
      <c r="G37" s="69">
        <v>22187117498</v>
      </c>
      <c r="H37" s="69">
        <v>11208292</v>
      </c>
      <c r="I37" s="69">
        <v>31910</v>
      </c>
      <c r="J37" s="69">
        <v>24697938399</v>
      </c>
      <c r="K37" s="69">
        <v>10027000</v>
      </c>
      <c r="L37" s="69">
        <v>31944</v>
      </c>
      <c r="M37" s="69">
        <v>23693956019</v>
      </c>
      <c r="N37" s="69">
        <v>11550810</v>
      </c>
      <c r="O37" s="69">
        <v>31954</v>
      </c>
      <c r="P37" s="69">
        <v>25192662509</v>
      </c>
      <c r="Q37" s="69">
        <v>21434600</v>
      </c>
      <c r="R37" s="69">
        <v>31960</v>
      </c>
      <c r="S37" s="69">
        <v>24891573396</v>
      </c>
      <c r="T37" s="69">
        <v>11399670</v>
      </c>
      <c r="U37" s="69">
        <v>32119</v>
      </c>
      <c r="V37" s="69">
        <v>25790939740</v>
      </c>
      <c r="W37" s="69">
        <v>17144590</v>
      </c>
      <c r="X37" s="69">
        <v>32185</v>
      </c>
      <c r="Y37" s="69">
        <v>25971430671</v>
      </c>
      <c r="Z37" s="69">
        <v>29178400</v>
      </c>
      <c r="AA37" s="69">
        <v>32313</v>
      </c>
      <c r="AB37" s="69">
        <v>26745484250</v>
      </c>
      <c r="AC37" s="69">
        <v>10082400</v>
      </c>
      <c r="AD37" s="69">
        <v>32428</v>
      </c>
      <c r="AE37" s="69">
        <v>26137982993</v>
      </c>
      <c r="AF37" s="70">
        <v>20849050</v>
      </c>
      <c r="AG37" s="69">
        <v>32476</v>
      </c>
      <c r="AH37" s="69">
        <v>25957047482</v>
      </c>
      <c r="AI37" s="70">
        <v>12792600</v>
      </c>
    </row>
    <row r="38" spans="1:35">
      <c r="A38" s="43">
        <v>41</v>
      </c>
      <c r="B38" s="43" t="s">
        <v>71</v>
      </c>
      <c r="C38" s="69">
        <v>5745</v>
      </c>
      <c r="D38" s="69">
        <v>8345381000</v>
      </c>
      <c r="E38" s="69">
        <v>0</v>
      </c>
      <c r="F38" s="69">
        <v>5736</v>
      </c>
      <c r="G38" s="69">
        <v>7497600600</v>
      </c>
      <c r="H38" s="69">
        <v>1964400</v>
      </c>
      <c r="I38" s="69">
        <v>5611</v>
      </c>
      <c r="J38" s="69">
        <v>7638340300</v>
      </c>
      <c r="K38" s="69">
        <v>145500</v>
      </c>
      <c r="L38" s="69">
        <v>5753</v>
      </c>
      <c r="M38" s="69">
        <v>7707059414</v>
      </c>
      <c r="N38" s="69">
        <v>228200</v>
      </c>
      <c r="O38" s="69">
        <v>5793</v>
      </c>
      <c r="P38" s="69">
        <v>8005653000</v>
      </c>
      <c r="Q38" s="69">
        <v>3394500</v>
      </c>
      <c r="R38" s="69">
        <v>5380</v>
      </c>
      <c r="S38" s="69">
        <v>7773094461</v>
      </c>
      <c r="T38" s="69">
        <v>3574400</v>
      </c>
      <c r="U38" s="69">
        <v>5537</v>
      </c>
      <c r="V38" s="69">
        <v>9731750800</v>
      </c>
      <c r="W38" s="69">
        <v>4636000</v>
      </c>
      <c r="X38" s="69">
        <v>5494</v>
      </c>
      <c r="Y38" s="69">
        <v>9081255259</v>
      </c>
      <c r="Z38" s="69">
        <v>4545900</v>
      </c>
      <c r="AA38" s="69">
        <v>5575</v>
      </c>
      <c r="AB38" s="69">
        <v>8409002120</v>
      </c>
      <c r="AC38" s="69">
        <v>2418500</v>
      </c>
      <c r="AD38" s="69">
        <v>5633</v>
      </c>
      <c r="AE38" s="69">
        <v>8519436913</v>
      </c>
      <c r="AF38" s="70">
        <v>13706600</v>
      </c>
      <c r="AG38" s="69">
        <v>5491</v>
      </c>
      <c r="AH38" s="69">
        <v>8142753200</v>
      </c>
      <c r="AI38" s="70">
        <v>391300</v>
      </c>
    </row>
    <row r="39" spans="1:35">
      <c r="A39" s="43">
        <v>43</v>
      </c>
      <c r="B39" s="43" t="s">
        <v>72</v>
      </c>
      <c r="C39" s="69">
        <v>11678</v>
      </c>
      <c r="D39" s="69">
        <v>9895799000</v>
      </c>
      <c r="E39" s="69">
        <v>126227900</v>
      </c>
      <c r="F39" s="69">
        <v>11723</v>
      </c>
      <c r="G39" s="69">
        <v>9330284257</v>
      </c>
      <c r="H39" s="69">
        <v>8033800</v>
      </c>
      <c r="I39" s="69">
        <v>11932</v>
      </c>
      <c r="J39" s="69">
        <v>9686346880</v>
      </c>
      <c r="K39" s="69">
        <v>2691900</v>
      </c>
      <c r="L39" s="69">
        <v>11814</v>
      </c>
      <c r="M39" s="69">
        <v>9850292262</v>
      </c>
      <c r="N39" s="69">
        <v>7738109</v>
      </c>
      <c r="O39" s="69">
        <v>12020</v>
      </c>
      <c r="P39" s="69">
        <v>9919134220</v>
      </c>
      <c r="Q39" s="69">
        <v>16387901</v>
      </c>
      <c r="R39" s="69">
        <v>12066</v>
      </c>
      <c r="S39" s="69">
        <v>9856266398</v>
      </c>
      <c r="T39" s="69">
        <v>7857596</v>
      </c>
      <c r="U39" s="69">
        <v>12303</v>
      </c>
      <c r="V39" s="69">
        <v>11298007619</v>
      </c>
      <c r="W39" s="69">
        <v>8663990</v>
      </c>
      <c r="X39" s="69">
        <v>12295</v>
      </c>
      <c r="Y39" s="69">
        <v>10966687127</v>
      </c>
      <c r="Z39" s="69">
        <v>3552200</v>
      </c>
      <c r="AA39" s="69">
        <v>12355</v>
      </c>
      <c r="AB39" s="69">
        <v>10465317376</v>
      </c>
      <c r="AC39" s="69">
        <v>1694100</v>
      </c>
      <c r="AD39" s="69">
        <v>12446</v>
      </c>
      <c r="AE39" s="69">
        <v>10416358239</v>
      </c>
      <c r="AF39" s="70">
        <v>6741166</v>
      </c>
      <c r="AG39" s="69">
        <v>12452</v>
      </c>
      <c r="AH39" s="69">
        <v>10493319756</v>
      </c>
      <c r="AI39" s="70">
        <v>15216871</v>
      </c>
    </row>
    <row r="40" spans="1:35">
      <c r="A40" s="43">
        <v>44</v>
      </c>
      <c r="B40" s="43" t="s">
        <v>73</v>
      </c>
      <c r="C40" s="69">
        <v>27718</v>
      </c>
      <c r="D40" s="69">
        <v>22785808927</v>
      </c>
      <c r="E40" s="69">
        <v>34537222</v>
      </c>
      <c r="F40" s="69">
        <v>27709</v>
      </c>
      <c r="G40" s="69">
        <v>20708136891</v>
      </c>
      <c r="H40" s="69">
        <v>13819781</v>
      </c>
      <c r="I40" s="69">
        <v>27669</v>
      </c>
      <c r="J40" s="69">
        <v>21426995154</v>
      </c>
      <c r="K40" s="69">
        <v>14224860</v>
      </c>
      <c r="L40" s="69">
        <v>27764</v>
      </c>
      <c r="M40" s="69">
        <v>21678227583</v>
      </c>
      <c r="N40" s="69">
        <v>19374400</v>
      </c>
      <c r="O40" s="69">
        <v>27723</v>
      </c>
      <c r="P40" s="69">
        <v>22001575006</v>
      </c>
      <c r="Q40" s="69">
        <v>15265480</v>
      </c>
      <c r="R40" s="69">
        <v>27734</v>
      </c>
      <c r="S40" s="69">
        <v>22096849831</v>
      </c>
      <c r="T40" s="69">
        <v>36182943</v>
      </c>
      <c r="U40" s="69">
        <v>27772</v>
      </c>
      <c r="V40" s="69">
        <v>24270803199</v>
      </c>
      <c r="W40" s="69">
        <v>5221000</v>
      </c>
      <c r="X40" s="69">
        <v>27678</v>
      </c>
      <c r="Y40" s="69">
        <v>23553601346</v>
      </c>
      <c r="Z40" s="69">
        <v>4714327</v>
      </c>
      <c r="AA40" s="69">
        <v>27578</v>
      </c>
      <c r="AB40" s="69">
        <v>23546021862</v>
      </c>
      <c r="AC40" s="69">
        <v>27272335</v>
      </c>
      <c r="AD40" s="69">
        <v>27486</v>
      </c>
      <c r="AE40" s="69">
        <v>23140617063</v>
      </c>
      <c r="AF40" s="70">
        <v>26217001</v>
      </c>
      <c r="AG40" s="69">
        <v>27753</v>
      </c>
      <c r="AH40" s="69">
        <v>23022201669</v>
      </c>
      <c r="AI40" s="70">
        <v>4536300</v>
      </c>
    </row>
    <row r="41" spans="1:35">
      <c r="A41" s="43">
        <v>46</v>
      </c>
      <c r="B41" s="43" t="s">
        <v>74</v>
      </c>
      <c r="C41" s="69">
        <v>563</v>
      </c>
      <c r="D41" s="69">
        <v>240062400</v>
      </c>
      <c r="E41" s="69">
        <v>52000</v>
      </c>
      <c r="F41" s="69">
        <v>560</v>
      </c>
      <c r="G41" s="69">
        <v>476593000</v>
      </c>
      <c r="H41" s="69">
        <v>156000</v>
      </c>
      <c r="I41" s="69">
        <v>557</v>
      </c>
      <c r="J41" s="69">
        <v>376871400</v>
      </c>
      <c r="K41" s="69">
        <v>0</v>
      </c>
      <c r="L41" s="69">
        <v>561</v>
      </c>
      <c r="M41" s="69">
        <v>318313300</v>
      </c>
      <c r="N41" s="69">
        <v>120000</v>
      </c>
      <c r="O41" s="69">
        <v>560</v>
      </c>
      <c r="P41" s="69">
        <v>387810200</v>
      </c>
      <c r="Q41" s="69">
        <v>0</v>
      </c>
      <c r="R41" s="69">
        <v>556</v>
      </c>
      <c r="S41" s="69">
        <v>382910600</v>
      </c>
      <c r="T41" s="69">
        <v>0</v>
      </c>
      <c r="U41" s="69">
        <v>561</v>
      </c>
      <c r="V41" s="69">
        <v>439683300</v>
      </c>
      <c r="W41" s="69">
        <v>0</v>
      </c>
      <c r="X41" s="69">
        <v>567</v>
      </c>
      <c r="Y41" s="69">
        <v>411058800</v>
      </c>
      <c r="Z41" s="69">
        <v>0</v>
      </c>
      <c r="AA41" s="69">
        <v>574</v>
      </c>
      <c r="AB41" s="69">
        <v>391240500</v>
      </c>
      <c r="AC41" s="69">
        <v>13300</v>
      </c>
      <c r="AD41" s="69">
        <v>578</v>
      </c>
      <c r="AE41" s="69">
        <v>378953000</v>
      </c>
      <c r="AF41" s="70">
        <v>0</v>
      </c>
      <c r="AG41" s="69">
        <v>578</v>
      </c>
      <c r="AH41" s="69">
        <v>376236700</v>
      </c>
      <c r="AI41" s="70">
        <v>116600</v>
      </c>
    </row>
    <row r="42" spans="1:35">
      <c r="A42" s="43">
        <v>48</v>
      </c>
      <c r="B42" s="43" t="s">
        <v>75</v>
      </c>
      <c r="C42" s="69">
        <v>6675</v>
      </c>
      <c r="D42" s="69">
        <v>4283900777</v>
      </c>
      <c r="E42" s="69">
        <v>2036200</v>
      </c>
      <c r="F42" s="69">
        <v>6701</v>
      </c>
      <c r="G42" s="69">
        <v>4616190328</v>
      </c>
      <c r="H42" s="69">
        <v>351227</v>
      </c>
      <c r="I42" s="69">
        <v>6757</v>
      </c>
      <c r="J42" s="69">
        <v>5163735500</v>
      </c>
      <c r="K42" s="69">
        <v>6142900</v>
      </c>
      <c r="L42" s="69">
        <v>6807</v>
      </c>
      <c r="M42" s="69">
        <v>5695572500</v>
      </c>
      <c r="N42" s="69">
        <v>4140600</v>
      </c>
      <c r="O42" s="69">
        <v>6864</v>
      </c>
      <c r="P42" s="69">
        <v>5243874024</v>
      </c>
      <c r="Q42" s="69">
        <v>0</v>
      </c>
      <c r="R42" s="69">
        <v>6919</v>
      </c>
      <c r="S42" s="69">
        <v>5966827600</v>
      </c>
      <c r="T42" s="69">
        <v>11812200</v>
      </c>
      <c r="U42" s="69">
        <v>6956</v>
      </c>
      <c r="V42" s="69">
        <v>5950308172</v>
      </c>
      <c r="W42" s="69">
        <v>2706700</v>
      </c>
      <c r="X42" s="69">
        <v>6931</v>
      </c>
      <c r="Y42" s="69">
        <v>5592922500</v>
      </c>
      <c r="Z42" s="69">
        <v>0</v>
      </c>
      <c r="AA42" s="69">
        <v>6923</v>
      </c>
      <c r="AB42" s="69">
        <v>6130017766</v>
      </c>
      <c r="AC42" s="69">
        <v>10660300</v>
      </c>
      <c r="AD42" s="69">
        <v>6987</v>
      </c>
      <c r="AE42" s="69">
        <v>5561442082</v>
      </c>
      <c r="AF42" s="70">
        <v>4658800</v>
      </c>
      <c r="AG42" s="69">
        <v>6870</v>
      </c>
      <c r="AH42" s="69">
        <v>5142202808</v>
      </c>
      <c r="AI42" s="70">
        <v>3494000</v>
      </c>
    </row>
    <row r="43" spans="1:35">
      <c r="A43" s="43">
        <v>50</v>
      </c>
      <c r="B43" s="43" t="s">
        <v>76</v>
      </c>
      <c r="C43" s="69">
        <v>10805</v>
      </c>
      <c r="D43" s="69">
        <v>12960836520</v>
      </c>
      <c r="E43" s="69">
        <v>362800</v>
      </c>
      <c r="F43" s="69">
        <v>10909</v>
      </c>
      <c r="G43" s="69">
        <v>11841973100</v>
      </c>
      <c r="H43" s="69">
        <v>609600</v>
      </c>
      <c r="I43" s="69">
        <v>10955</v>
      </c>
      <c r="J43" s="69">
        <v>12289316540</v>
      </c>
      <c r="K43" s="69">
        <v>2009400</v>
      </c>
      <c r="L43" s="69">
        <v>10927</v>
      </c>
      <c r="M43" s="69">
        <v>12548192173</v>
      </c>
      <c r="N43" s="69">
        <v>1720900</v>
      </c>
      <c r="O43" s="69">
        <v>10941</v>
      </c>
      <c r="P43" s="69">
        <v>12751699300</v>
      </c>
      <c r="Q43" s="69">
        <v>5981100</v>
      </c>
      <c r="R43" s="69">
        <v>10985</v>
      </c>
      <c r="S43" s="69">
        <v>12724162600</v>
      </c>
      <c r="T43" s="69">
        <v>6424000</v>
      </c>
      <c r="U43" s="69">
        <v>10978</v>
      </c>
      <c r="V43" s="69">
        <v>14721369680</v>
      </c>
      <c r="W43" s="69">
        <v>1114900</v>
      </c>
      <c r="X43" s="69">
        <v>11188</v>
      </c>
      <c r="Y43" s="69">
        <v>14600310200</v>
      </c>
      <c r="Z43" s="69">
        <v>4287000</v>
      </c>
      <c r="AA43" s="69">
        <v>11101</v>
      </c>
      <c r="AB43" s="69">
        <v>13522028292</v>
      </c>
      <c r="AC43" s="69">
        <v>16345200</v>
      </c>
      <c r="AD43" s="69">
        <v>11124</v>
      </c>
      <c r="AE43" s="69">
        <v>13360943060</v>
      </c>
      <c r="AF43" s="70">
        <v>6960600</v>
      </c>
      <c r="AG43" s="69">
        <v>11168</v>
      </c>
      <c r="AH43" s="69">
        <v>13251141720</v>
      </c>
      <c r="AI43" s="70">
        <v>12942600</v>
      </c>
    </row>
    <row r="44" spans="1:35">
      <c r="A44" s="43">
        <v>56</v>
      </c>
      <c r="B44" s="43" t="s">
        <v>77</v>
      </c>
      <c r="C44" s="69">
        <v>15621</v>
      </c>
      <c r="D44" s="69">
        <v>26853764404</v>
      </c>
      <c r="E44" s="69">
        <v>6077898</v>
      </c>
      <c r="F44" s="69">
        <v>15633</v>
      </c>
      <c r="G44" s="69">
        <v>30379285128</v>
      </c>
      <c r="H44" s="69">
        <v>21853100</v>
      </c>
      <c r="I44" s="69">
        <v>15715</v>
      </c>
      <c r="J44" s="69">
        <v>32480008260</v>
      </c>
      <c r="K44" s="69">
        <v>40140517</v>
      </c>
      <c r="L44" s="69">
        <v>15747</v>
      </c>
      <c r="M44" s="69">
        <v>31298814200</v>
      </c>
      <c r="N44" s="69">
        <v>9828348</v>
      </c>
      <c r="O44" s="69">
        <v>15747</v>
      </c>
      <c r="P44" s="69">
        <v>31298814200</v>
      </c>
      <c r="Q44" s="69">
        <v>9828348</v>
      </c>
      <c r="R44" s="69">
        <v>15900</v>
      </c>
      <c r="S44" s="69">
        <v>30384143820</v>
      </c>
      <c r="T44" s="69">
        <v>44909400</v>
      </c>
      <c r="U44" s="69">
        <v>16017</v>
      </c>
      <c r="V44" s="69">
        <v>35530964020</v>
      </c>
      <c r="W44" s="69">
        <v>17559213</v>
      </c>
      <c r="X44" s="69">
        <v>16102</v>
      </c>
      <c r="Y44" s="69">
        <v>35064105006</v>
      </c>
      <c r="Z44" s="69">
        <v>13466700</v>
      </c>
      <c r="AA44" s="69">
        <v>16272</v>
      </c>
      <c r="AB44" s="69">
        <v>35718046836</v>
      </c>
      <c r="AC44" s="69">
        <v>21198190</v>
      </c>
      <c r="AD44" s="69">
        <v>16335</v>
      </c>
      <c r="AE44" s="69">
        <v>35167336789</v>
      </c>
      <c r="AF44" s="70">
        <v>20374576</v>
      </c>
      <c r="AG44" s="69">
        <v>16328</v>
      </c>
      <c r="AH44" s="69">
        <v>33224010666</v>
      </c>
      <c r="AI44" s="70">
        <v>32080915</v>
      </c>
    </row>
    <row r="45" spans="1:35">
      <c r="A45" s="43">
        <v>57</v>
      </c>
      <c r="B45" s="43" t="s">
        <v>78</v>
      </c>
      <c r="C45" s="69">
        <v>57590</v>
      </c>
      <c r="D45" s="69">
        <v>62034216513</v>
      </c>
      <c r="E45" s="69">
        <v>33689801</v>
      </c>
      <c r="F45" s="69">
        <v>58269</v>
      </c>
      <c r="G45" s="69">
        <v>59657580505</v>
      </c>
      <c r="H45" s="69">
        <v>22751400</v>
      </c>
      <c r="I45" s="69">
        <v>57398</v>
      </c>
      <c r="J45" s="69">
        <v>61318687300</v>
      </c>
      <c r="K45" s="69">
        <v>16555834</v>
      </c>
      <c r="L45" s="69">
        <v>57816</v>
      </c>
      <c r="M45" s="69">
        <v>62255613503</v>
      </c>
      <c r="N45" s="69">
        <v>40313936</v>
      </c>
      <c r="O45" s="69">
        <v>58477</v>
      </c>
      <c r="P45" s="69">
        <v>63053272869</v>
      </c>
      <c r="Q45" s="69">
        <v>37142800</v>
      </c>
      <c r="R45" s="69">
        <v>58998</v>
      </c>
      <c r="S45" s="69">
        <v>62381613043</v>
      </c>
      <c r="T45" s="69">
        <v>37624560</v>
      </c>
      <c r="U45" s="69">
        <v>58359</v>
      </c>
      <c r="V45" s="69">
        <v>65175708881</v>
      </c>
      <c r="W45" s="69">
        <v>25502500</v>
      </c>
      <c r="X45" s="69">
        <v>58819</v>
      </c>
      <c r="Y45" s="69">
        <v>63434674290</v>
      </c>
      <c r="Z45" s="69">
        <v>23419500</v>
      </c>
      <c r="AA45" s="69">
        <v>59462</v>
      </c>
      <c r="AB45" s="69">
        <v>65071115604</v>
      </c>
      <c r="AC45" s="69">
        <v>25471700</v>
      </c>
      <c r="AD45" s="69">
        <v>59114</v>
      </c>
      <c r="AE45" s="69">
        <v>64482413290</v>
      </c>
      <c r="AF45" s="70">
        <v>14701615</v>
      </c>
      <c r="AG45" s="69">
        <v>59677</v>
      </c>
      <c r="AH45" s="69">
        <v>64030353847</v>
      </c>
      <c r="AI45" s="70">
        <v>17460955</v>
      </c>
    </row>
    <row r="46" spans="1:35">
      <c r="A46" s="43">
        <v>63</v>
      </c>
      <c r="B46" s="43" t="s">
        <v>79</v>
      </c>
      <c r="C46" s="69">
        <v>2896</v>
      </c>
      <c r="D46" s="69">
        <v>3626868900</v>
      </c>
      <c r="E46" s="69">
        <v>0</v>
      </c>
      <c r="F46" s="69">
        <v>2876</v>
      </c>
      <c r="G46" s="69">
        <v>3159700410</v>
      </c>
      <c r="H46" s="69">
        <v>473500</v>
      </c>
      <c r="I46" s="69">
        <v>2894</v>
      </c>
      <c r="J46" s="69">
        <v>3308030672</v>
      </c>
      <c r="K46" s="69">
        <v>177400</v>
      </c>
      <c r="L46" s="69">
        <v>2908</v>
      </c>
      <c r="M46" s="69">
        <v>3458660448</v>
      </c>
      <c r="N46" s="69">
        <v>703700</v>
      </c>
      <c r="O46" s="69">
        <v>2927</v>
      </c>
      <c r="P46" s="69">
        <v>3412592100</v>
      </c>
      <c r="Q46" s="69">
        <v>1298100</v>
      </c>
      <c r="R46" s="69">
        <v>2955</v>
      </c>
      <c r="S46" s="69">
        <v>3439767805</v>
      </c>
      <c r="T46" s="69">
        <v>1396515</v>
      </c>
      <c r="U46" s="69">
        <v>3016</v>
      </c>
      <c r="V46" s="69">
        <v>4209535000</v>
      </c>
      <c r="W46" s="69">
        <v>1305600</v>
      </c>
      <c r="X46" s="69">
        <v>3088</v>
      </c>
      <c r="Y46" s="69">
        <v>4132973600</v>
      </c>
      <c r="Z46" s="69">
        <v>1569027</v>
      </c>
      <c r="AA46" s="69">
        <v>3142</v>
      </c>
      <c r="AB46" s="69">
        <v>3673892300</v>
      </c>
      <c r="AC46" s="69">
        <v>258100</v>
      </c>
      <c r="AD46" s="69">
        <v>3188</v>
      </c>
      <c r="AE46" s="69">
        <v>3702238200</v>
      </c>
      <c r="AF46" s="70">
        <v>2336000</v>
      </c>
      <c r="AG46" s="69">
        <v>3204</v>
      </c>
      <c r="AH46" s="69">
        <v>3727581412</v>
      </c>
      <c r="AI46" s="70">
        <v>2148400</v>
      </c>
    </row>
    <row r="47" spans="1:35">
      <c r="A47" s="43">
        <v>64</v>
      </c>
      <c r="B47" s="43" t="s">
        <v>80</v>
      </c>
      <c r="C47" s="69">
        <v>1610</v>
      </c>
      <c r="D47" s="69">
        <v>2052625620</v>
      </c>
      <c r="E47" s="69">
        <v>220600</v>
      </c>
      <c r="F47" s="69">
        <v>1606</v>
      </c>
      <c r="G47" s="69">
        <v>1849586100</v>
      </c>
      <c r="H47" s="69">
        <v>85533</v>
      </c>
      <c r="I47" s="69">
        <v>1616</v>
      </c>
      <c r="J47" s="69">
        <v>1914191800</v>
      </c>
      <c r="K47" s="69">
        <v>258100</v>
      </c>
      <c r="L47" s="69">
        <v>1622</v>
      </c>
      <c r="M47" s="69">
        <v>1843676100</v>
      </c>
      <c r="N47" s="69">
        <v>500600</v>
      </c>
      <c r="O47" s="69">
        <v>1662</v>
      </c>
      <c r="P47" s="69">
        <v>1972654700</v>
      </c>
      <c r="Q47" s="69">
        <v>0</v>
      </c>
      <c r="R47" s="69">
        <v>1648</v>
      </c>
      <c r="S47" s="69">
        <v>1911261300</v>
      </c>
      <c r="T47" s="69">
        <v>0</v>
      </c>
      <c r="U47" s="69">
        <v>1564</v>
      </c>
      <c r="V47" s="69">
        <v>2258334800</v>
      </c>
      <c r="W47" s="69">
        <v>522000</v>
      </c>
      <c r="X47" s="69">
        <v>1529</v>
      </c>
      <c r="Y47" s="69">
        <v>2060261800</v>
      </c>
      <c r="Z47" s="69">
        <v>585800</v>
      </c>
      <c r="AA47" s="69">
        <v>1542</v>
      </c>
      <c r="AB47" s="69">
        <v>2083497700</v>
      </c>
      <c r="AC47" s="69">
        <v>560000</v>
      </c>
      <c r="AD47" s="69">
        <v>1556</v>
      </c>
      <c r="AE47" s="69">
        <v>1974277200</v>
      </c>
      <c r="AF47" s="70">
        <v>3526700</v>
      </c>
      <c r="AG47" s="69">
        <v>1650</v>
      </c>
      <c r="AH47" s="69">
        <v>1985826900</v>
      </c>
      <c r="AI47" s="70">
        <v>472100</v>
      </c>
    </row>
    <row r="48" spans="1:35">
      <c r="A48" s="43">
        <v>65</v>
      </c>
      <c r="B48" s="43" t="s">
        <v>81</v>
      </c>
      <c r="C48" s="69">
        <v>956</v>
      </c>
      <c r="D48" s="69">
        <v>363524700</v>
      </c>
      <c r="E48" s="69">
        <v>0</v>
      </c>
      <c r="F48" s="69">
        <v>972</v>
      </c>
      <c r="G48" s="69">
        <v>659507400</v>
      </c>
      <c r="H48" s="69">
        <v>104000</v>
      </c>
      <c r="I48" s="69">
        <v>994</v>
      </c>
      <c r="J48" s="69">
        <v>717967000</v>
      </c>
      <c r="K48" s="69">
        <v>0</v>
      </c>
      <c r="L48" s="69">
        <v>994</v>
      </c>
      <c r="M48" s="69">
        <v>848195500</v>
      </c>
      <c r="N48" s="69">
        <v>5134800</v>
      </c>
      <c r="O48" s="69">
        <v>789</v>
      </c>
      <c r="P48" s="69">
        <v>695485000</v>
      </c>
      <c r="Q48" s="69">
        <v>442800</v>
      </c>
      <c r="R48" s="69">
        <v>793</v>
      </c>
      <c r="S48" s="69">
        <v>512008100</v>
      </c>
      <c r="T48" s="69">
        <v>0</v>
      </c>
      <c r="U48" s="69">
        <v>810</v>
      </c>
      <c r="V48" s="69">
        <v>1150093600</v>
      </c>
      <c r="W48" s="69">
        <v>3430000</v>
      </c>
      <c r="X48" s="69">
        <v>837</v>
      </c>
      <c r="Y48" s="69">
        <v>746631400</v>
      </c>
      <c r="Z48" s="69">
        <v>856900</v>
      </c>
      <c r="AA48" s="69">
        <v>853</v>
      </c>
      <c r="AB48" s="69">
        <v>989535000</v>
      </c>
      <c r="AC48" s="69">
        <v>852580</v>
      </c>
      <c r="AD48" s="69">
        <v>864</v>
      </c>
      <c r="AE48" s="69">
        <v>792120500</v>
      </c>
      <c r="AF48" s="70">
        <v>786100</v>
      </c>
      <c r="AG48" s="69">
        <v>881</v>
      </c>
      <c r="AH48" s="69">
        <v>865281600</v>
      </c>
      <c r="AI48" s="70">
        <v>0</v>
      </c>
    </row>
    <row r="49" spans="1:35">
      <c r="A49" s="43">
        <v>67</v>
      </c>
      <c r="B49" s="43" t="s">
        <v>82</v>
      </c>
      <c r="C49" s="69">
        <v>2323</v>
      </c>
      <c r="D49" s="69">
        <v>2459614600</v>
      </c>
      <c r="E49" s="69">
        <v>183500</v>
      </c>
      <c r="F49" s="69">
        <v>2355</v>
      </c>
      <c r="G49" s="69">
        <v>3110945000</v>
      </c>
      <c r="H49" s="69">
        <v>3942200</v>
      </c>
      <c r="I49" s="69">
        <v>2314</v>
      </c>
      <c r="J49" s="69">
        <v>3901087900</v>
      </c>
      <c r="K49" s="69">
        <v>1153300</v>
      </c>
      <c r="L49" s="69">
        <v>2351</v>
      </c>
      <c r="M49" s="69">
        <v>3322909200</v>
      </c>
      <c r="N49" s="69">
        <v>2624300</v>
      </c>
      <c r="O49" s="69">
        <v>2318</v>
      </c>
      <c r="P49" s="69">
        <v>2702942100</v>
      </c>
      <c r="Q49" s="69">
        <v>2587600</v>
      </c>
      <c r="R49" s="69">
        <v>2342</v>
      </c>
      <c r="S49" s="69">
        <v>3502578300</v>
      </c>
      <c r="T49" s="69">
        <v>230700</v>
      </c>
      <c r="U49" s="69">
        <v>2324</v>
      </c>
      <c r="V49" s="69">
        <v>3910774800</v>
      </c>
      <c r="W49" s="69">
        <v>2628300</v>
      </c>
      <c r="X49" s="69">
        <v>2347</v>
      </c>
      <c r="Y49" s="69">
        <v>4733553200</v>
      </c>
      <c r="Z49" s="69">
        <v>580800</v>
      </c>
      <c r="AA49" s="69">
        <v>2362</v>
      </c>
      <c r="AB49" s="69">
        <v>2866490300</v>
      </c>
      <c r="AC49" s="69">
        <v>155300</v>
      </c>
      <c r="AD49" s="69">
        <v>2387</v>
      </c>
      <c r="AE49" s="69">
        <v>3654846500</v>
      </c>
      <c r="AF49" s="70">
        <v>3081681</v>
      </c>
      <c r="AG49" s="69">
        <v>2489</v>
      </c>
      <c r="AH49" s="69">
        <v>4188935300</v>
      </c>
      <c r="AI49" s="70">
        <v>146172</v>
      </c>
    </row>
    <row r="50" spans="1:35">
      <c r="A50" s="43">
        <v>68</v>
      </c>
      <c r="B50" s="43" t="s">
        <v>83</v>
      </c>
      <c r="C50" s="69">
        <v>2405</v>
      </c>
      <c r="D50" s="69">
        <v>1883022500</v>
      </c>
      <c r="E50" s="69">
        <v>0</v>
      </c>
      <c r="F50" s="69">
        <v>2415</v>
      </c>
      <c r="G50" s="69">
        <v>1914550570</v>
      </c>
      <c r="H50" s="69">
        <v>0</v>
      </c>
      <c r="I50" s="69">
        <v>2430</v>
      </c>
      <c r="J50" s="69">
        <v>2430194200</v>
      </c>
      <c r="K50" s="69">
        <v>0</v>
      </c>
      <c r="L50" s="69">
        <v>2429</v>
      </c>
      <c r="M50" s="69">
        <v>1880597881</v>
      </c>
      <c r="N50" s="69">
        <v>70000</v>
      </c>
      <c r="O50" s="69">
        <v>2433</v>
      </c>
      <c r="P50" s="69">
        <v>2515017000</v>
      </c>
      <c r="Q50" s="69">
        <v>0</v>
      </c>
      <c r="R50" s="69">
        <v>2452</v>
      </c>
      <c r="S50" s="69">
        <v>1477066700</v>
      </c>
      <c r="T50" s="69">
        <v>0</v>
      </c>
      <c r="U50" s="69">
        <v>2462</v>
      </c>
      <c r="V50" s="69">
        <v>3562924400</v>
      </c>
      <c r="W50" s="69">
        <v>0</v>
      </c>
      <c r="X50" s="69">
        <v>2501</v>
      </c>
      <c r="Y50" s="69">
        <v>2084136600</v>
      </c>
      <c r="Z50" s="69">
        <v>0</v>
      </c>
      <c r="AA50" s="69">
        <v>2514</v>
      </c>
      <c r="AB50" s="69">
        <v>2738973500</v>
      </c>
      <c r="AC50" s="69">
        <v>0</v>
      </c>
      <c r="AD50" s="69">
        <v>2550</v>
      </c>
      <c r="AE50" s="69">
        <v>2373719500</v>
      </c>
      <c r="AF50" s="70">
        <v>0</v>
      </c>
      <c r="AG50" s="69">
        <v>2576</v>
      </c>
      <c r="AH50" s="69">
        <v>2565422300</v>
      </c>
      <c r="AI50" s="70">
        <v>561900</v>
      </c>
    </row>
    <row r="51" spans="1:35">
      <c r="A51" s="43">
        <v>69</v>
      </c>
      <c r="B51" s="43" t="s">
        <v>84</v>
      </c>
      <c r="C51" s="69">
        <v>10553</v>
      </c>
      <c r="D51" s="69">
        <v>9040626730</v>
      </c>
      <c r="E51" s="69">
        <v>21904000</v>
      </c>
      <c r="F51" s="69">
        <v>10561</v>
      </c>
      <c r="G51" s="69">
        <v>8622248900</v>
      </c>
      <c r="H51" s="69">
        <v>5935900</v>
      </c>
      <c r="I51" s="69">
        <v>10707</v>
      </c>
      <c r="J51" s="69">
        <v>8614263760</v>
      </c>
      <c r="K51" s="69">
        <v>11889130</v>
      </c>
      <c r="L51" s="69">
        <v>10828</v>
      </c>
      <c r="M51" s="69">
        <v>9174043480</v>
      </c>
      <c r="N51" s="69">
        <v>9246782</v>
      </c>
      <c r="O51" s="69">
        <v>11004</v>
      </c>
      <c r="P51" s="69">
        <v>9163619600</v>
      </c>
      <c r="Q51" s="69">
        <v>15345764</v>
      </c>
      <c r="R51" s="69">
        <v>10949</v>
      </c>
      <c r="S51" s="69">
        <v>9242518300</v>
      </c>
      <c r="T51" s="69">
        <v>45863500</v>
      </c>
      <c r="U51" s="69">
        <v>11011</v>
      </c>
      <c r="V51" s="69">
        <v>10322250856</v>
      </c>
      <c r="W51" s="69">
        <v>12278495</v>
      </c>
      <c r="X51" s="69">
        <v>11055</v>
      </c>
      <c r="Y51" s="69">
        <v>9970060500</v>
      </c>
      <c r="Z51" s="69">
        <v>12445816</v>
      </c>
      <c r="AA51" s="69">
        <v>11257</v>
      </c>
      <c r="AB51" s="69">
        <v>9737653244</v>
      </c>
      <c r="AC51" s="69">
        <v>9894500</v>
      </c>
      <c r="AD51" s="69">
        <v>11381</v>
      </c>
      <c r="AE51" s="69">
        <v>9264213670</v>
      </c>
      <c r="AF51" s="70">
        <v>31525200</v>
      </c>
      <c r="AG51" s="69">
        <v>11548</v>
      </c>
      <c r="AH51" s="69">
        <v>9453738000</v>
      </c>
      <c r="AI51" s="70">
        <v>3543700</v>
      </c>
    </row>
    <row r="52" spans="1:35" s="21" customFormat="1">
      <c r="A52" s="94" t="s">
        <v>85</v>
      </c>
      <c r="B52" s="94"/>
      <c r="C52" s="62">
        <v>818299</v>
      </c>
      <c r="D52" s="62">
        <v>1119466437286</v>
      </c>
      <c r="E52" s="62">
        <v>500278754</v>
      </c>
      <c r="F52" s="62">
        <v>822995</v>
      </c>
      <c r="G52" s="62">
        <v>1068772447090</v>
      </c>
      <c r="H52" s="62">
        <v>479687240</v>
      </c>
      <c r="I52" s="62">
        <v>826605</v>
      </c>
      <c r="J52" s="62">
        <v>1106567809730</v>
      </c>
      <c r="K52" s="62">
        <v>529685858</v>
      </c>
      <c r="L52" s="62">
        <v>829242</v>
      </c>
      <c r="M52" s="62">
        <v>1129724719952</v>
      </c>
      <c r="N52" s="62">
        <v>502413454</v>
      </c>
      <c r="O52" s="62">
        <v>831338</v>
      </c>
      <c r="P52" s="62">
        <v>1146448059834</v>
      </c>
      <c r="Q52" s="62">
        <v>851766034</v>
      </c>
      <c r="R52" s="62">
        <v>831707</v>
      </c>
      <c r="S52" s="62">
        <v>1141115854318</v>
      </c>
      <c r="T52" s="62">
        <v>660195578</v>
      </c>
      <c r="U52" s="62">
        <v>834817</v>
      </c>
      <c r="V52" s="62">
        <v>1243403096119</v>
      </c>
      <c r="W52" s="62">
        <v>547154952</v>
      </c>
      <c r="X52" s="62">
        <v>838734</v>
      </c>
      <c r="Y52" s="62">
        <v>1203742828636</v>
      </c>
      <c r="Z52" s="62">
        <v>413539676</v>
      </c>
      <c r="AA52" s="62">
        <v>843691</v>
      </c>
      <c r="AB52" s="62">
        <v>1202467658537</v>
      </c>
      <c r="AC52" s="62">
        <v>589256562</v>
      </c>
      <c r="AD52" s="62">
        <v>847065</v>
      </c>
      <c r="AE52" s="62">
        <v>1183615408144</v>
      </c>
      <c r="AF52" s="63">
        <v>920836376</v>
      </c>
      <c r="AG52" s="62">
        <v>848813</v>
      </c>
      <c r="AH52" s="62">
        <v>1179156270701</v>
      </c>
      <c r="AI52" s="63">
        <v>498424243</v>
      </c>
    </row>
    <row r="53" spans="1:35">
      <c r="A53" s="95"/>
      <c r="B53" s="95"/>
      <c r="C53" s="95"/>
      <c r="D53" s="95"/>
      <c r="E53" s="95"/>
    </row>
    <row r="54" spans="1:35">
      <c r="C54" s="92" t="s">
        <v>17</v>
      </c>
      <c r="D54" s="92"/>
      <c r="E54" s="92"/>
      <c r="F54" s="92" t="s">
        <v>18</v>
      </c>
      <c r="G54" s="92"/>
      <c r="H54" s="92"/>
      <c r="I54" s="92" t="s">
        <v>19</v>
      </c>
      <c r="J54" s="92"/>
      <c r="K54" s="92"/>
      <c r="L54" s="92" t="s">
        <v>20</v>
      </c>
      <c r="M54" s="92"/>
      <c r="N54" s="92"/>
      <c r="O54" s="92" t="s">
        <v>21</v>
      </c>
      <c r="P54" s="92"/>
      <c r="Q54" s="92"/>
      <c r="R54" s="92" t="s">
        <v>22</v>
      </c>
      <c r="S54" s="92"/>
      <c r="T54" s="92"/>
      <c r="U54" s="92" t="s">
        <v>23</v>
      </c>
      <c r="V54" s="92"/>
      <c r="W54" s="92"/>
      <c r="X54" s="92" t="s">
        <v>24</v>
      </c>
      <c r="Y54" s="92"/>
      <c r="Z54" s="92"/>
      <c r="AA54" s="92" t="s">
        <v>25</v>
      </c>
      <c r="AB54" s="92"/>
      <c r="AC54" s="92"/>
      <c r="AD54" s="92" t="s">
        <v>26</v>
      </c>
      <c r="AE54" s="92"/>
      <c r="AF54" s="92"/>
      <c r="AG54" s="92" t="s">
        <v>123</v>
      </c>
      <c r="AH54" s="92"/>
      <c r="AI54" s="92"/>
    </row>
    <row r="56" spans="1:35" ht="45">
      <c r="B56" s="30" t="s">
        <v>27</v>
      </c>
    </row>
  </sheetData>
  <mergeCells count="26">
    <mergeCell ref="A8:B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G8:AI8"/>
    <mergeCell ref="AG54:AI54"/>
    <mergeCell ref="AD8:AF8"/>
    <mergeCell ref="A9:B9"/>
    <mergeCell ref="A52:B52"/>
    <mergeCell ref="A53:E53"/>
    <mergeCell ref="C54:E54"/>
    <mergeCell ref="F54:H54"/>
    <mergeCell ref="I54:K54"/>
    <mergeCell ref="L54:N54"/>
    <mergeCell ref="O54:Q54"/>
    <mergeCell ref="R54:T54"/>
    <mergeCell ref="U54:W54"/>
    <mergeCell ref="X54:Z54"/>
    <mergeCell ref="AA54:AC54"/>
    <mergeCell ref="AD54:AF54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I55"/>
  <sheetViews>
    <sheetView showGridLines="0" zoomScale="110" zoomScaleNormal="110" workbookViewId="0">
      <pane xSplit="2" ySplit="8" topLeftCell="C36" activePane="bottomRight" state="frozen"/>
      <selection pane="topRight" activeCell="C1" sqref="C1"/>
      <selection pane="bottomLeft" activeCell="A9" sqref="A9"/>
      <selection pane="bottomRight" activeCell="Y51" sqref="Y51"/>
    </sheetView>
  </sheetViews>
  <sheetFormatPr baseColWidth="10" defaultColWidth="9.28515625" defaultRowHeight="12.75"/>
  <cols>
    <col min="1" max="1" width="4.5703125" style="32" customWidth="1"/>
    <col min="2" max="2" width="64.7109375" style="32" customWidth="1"/>
    <col min="3" max="3" width="14.5703125" style="15" bestFit="1" customWidth="1"/>
    <col min="4" max="4" width="11.7109375" style="15" bestFit="1" customWidth="1"/>
    <col min="5" max="5" width="12.42578125" style="15" bestFit="1" customWidth="1"/>
    <col min="6" max="6" width="14.5703125" style="15" bestFit="1" customWidth="1"/>
    <col min="7" max="7" width="11.7109375" style="15" bestFit="1" customWidth="1"/>
    <col min="8" max="8" width="12.42578125" style="15" bestFit="1" customWidth="1"/>
    <col min="9" max="9" width="14.5703125" style="15" bestFit="1" customWidth="1"/>
    <col min="10" max="10" width="11.7109375" style="15" bestFit="1" customWidth="1"/>
    <col min="11" max="11" width="12.42578125" style="15" bestFit="1" customWidth="1"/>
    <col min="12" max="12" width="14.5703125" style="15" bestFit="1" customWidth="1"/>
    <col min="13" max="13" width="11.7109375" style="15" bestFit="1" customWidth="1"/>
    <col min="14" max="14" width="12.42578125" style="15" bestFit="1" customWidth="1"/>
    <col min="15" max="15" width="14.5703125" style="15" bestFit="1" customWidth="1"/>
    <col min="16" max="16" width="11.7109375" style="15" bestFit="1" customWidth="1"/>
    <col min="17" max="17" width="12.42578125" style="15" bestFit="1" customWidth="1"/>
    <col min="18" max="18" width="14.5703125" style="15" bestFit="1" customWidth="1"/>
    <col min="19" max="19" width="11.7109375" style="15" bestFit="1" customWidth="1"/>
    <col min="20" max="20" width="12.42578125" style="15" bestFit="1" customWidth="1"/>
    <col min="21" max="21" width="14.5703125" style="15" bestFit="1" customWidth="1"/>
    <col min="22" max="22" width="12.140625" style="15" bestFit="1" customWidth="1"/>
    <col min="23" max="23" width="12.42578125" style="15" bestFit="1" customWidth="1"/>
    <col min="24" max="24" width="14.5703125" style="15" bestFit="1" customWidth="1"/>
    <col min="25" max="25" width="12.140625" style="15" bestFit="1" customWidth="1"/>
    <col min="26" max="26" width="12.42578125" style="15" bestFit="1" customWidth="1"/>
    <col min="27" max="27" width="14.5703125" style="15" bestFit="1" customWidth="1"/>
    <col min="28" max="28" width="12.140625" style="15" bestFit="1" customWidth="1"/>
    <col min="29" max="29" width="12.42578125" style="15" bestFit="1" customWidth="1"/>
    <col min="30" max="30" width="14.5703125" style="15" bestFit="1" customWidth="1"/>
    <col min="31" max="31" width="12.140625" style="15" bestFit="1" customWidth="1"/>
    <col min="32" max="32" width="12.42578125" style="15" bestFit="1" customWidth="1"/>
    <col min="33" max="33" width="14.5703125" style="15" bestFit="1" customWidth="1"/>
    <col min="34" max="34" width="11.7109375" style="15" bestFit="1" customWidth="1"/>
    <col min="35" max="35" width="12.42578125" style="15" bestFit="1" customWidth="1"/>
    <col min="36" max="16384" width="9.28515625" style="32"/>
  </cols>
  <sheetData>
    <row r="1" spans="1:35" s="31" customFormat="1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s="31" customFormat="1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s="31" customFormat="1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s="31" customFormat="1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s="31" customFormat="1"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s="45" customFormat="1">
      <c r="A6" s="97" t="s">
        <v>86</v>
      </c>
      <c r="B6" s="97"/>
      <c r="C6" s="97"/>
      <c r="D6" s="97"/>
      <c r="E6" s="9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>
      <c r="A7" s="96" t="s">
        <v>28</v>
      </c>
      <c r="B7" s="96"/>
      <c r="C7" s="96" t="s">
        <v>29</v>
      </c>
      <c r="D7" s="96"/>
      <c r="E7" s="96"/>
      <c r="F7" s="96" t="s">
        <v>30</v>
      </c>
      <c r="G7" s="96"/>
      <c r="H7" s="96"/>
      <c r="I7" s="96" t="s">
        <v>31</v>
      </c>
      <c r="J7" s="96"/>
      <c r="K7" s="96"/>
      <c r="L7" s="96" t="s">
        <v>32</v>
      </c>
      <c r="M7" s="96"/>
      <c r="N7" s="96"/>
      <c r="O7" s="96" t="s">
        <v>33</v>
      </c>
      <c r="P7" s="96"/>
      <c r="Q7" s="96"/>
      <c r="R7" s="96" t="s">
        <v>34</v>
      </c>
      <c r="S7" s="96"/>
      <c r="T7" s="96"/>
      <c r="U7" s="96" t="s">
        <v>35</v>
      </c>
      <c r="V7" s="96"/>
      <c r="W7" s="96"/>
      <c r="X7" s="96" t="s">
        <v>36</v>
      </c>
      <c r="Y7" s="96"/>
      <c r="Z7" s="96"/>
      <c r="AA7" s="96" t="s">
        <v>37</v>
      </c>
      <c r="AB7" s="96"/>
      <c r="AC7" s="96"/>
      <c r="AD7" s="91" t="s">
        <v>38</v>
      </c>
      <c r="AE7" s="91"/>
      <c r="AF7" s="91"/>
      <c r="AG7" s="91" t="s">
        <v>124</v>
      </c>
      <c r="AH7" s="91"/>
      <c r="AI7" s="91"/>
    </row>
    <row r="8" spans="1:35" s="15" customFormat="1" ht="22.5">
      <c r="A8" s="93" t="s">
        <v>39</v>
      </c>
      <c r="B8" s="93"/>
      <c r="C8" s="39" t="s">
        <v>40</v>
      </c>
      <c r="D8" s="39" t="s">
        <v>41</v>
      </c>
      <c r="E8" s="39" t="s">
        <v>42</v>
      </c>
      <c r="F8" s="39" t="s">
        <v>40</v>
      </c>
      <c r="G8" s="39" t="s">
        <v>41</v>
      </c>
      <c r="H8" s="39" t="s">
        <v>42</v>
      </c>
      <c r="I8" s="39" t="s">
        <v>40</v>
      </c>
      <c r="J8" s="39" t="s">
        <v>41</v>
      </c>
      <c r="K8" s="39" t="s">
        <v>42</v>
      </c>
      <c r="L8" s="39" t="s">
        <v>40</v>
      </c>
      <c r="M8" s="39" t="s">
        <v>41</v>
      </c>
      <c r="N8" s="39" t="s">
        <v>42</v>
      </c>
      <c r="O8" s="39" t="s">
        <v>40</v>
      </c>
      <c r="P8" s="39" t="s">
        <v>41</v>
      </c>
      <c r="Q8" s="39" t="s">
        <v>42</v>
      </c>
      <c r="R8" s="39" t="s">
        <v>40</v>
      </c>
      <c r="S8" s="39" t="s">
        <v>41</v>
      </c>
      <c r="T8" s="39" t="s">
        <v>42</v>
      </c>
      <c r="U8" s="39" t="s">
        <v>40</v>
      </c>
      <c r="V8" s="39" t="s">
        <v>41</v>
      </c>
      <c r="W8" s="39" t="s">
        <v>42</v>
      </c>
      <c r="X8" s="39" t="s">
        <v>40</v>
      </c>
      <c r="Y8" s="39" t="s">
        <v>41</v>
      </c>
      <c r="Z8" s="39" t="s">
        <v>42</v>
      </c>
      <c r="AA8" s="39" t="s">
        <v>40</v>
      </c>
      <c r="AB8" s="39" t="s">
        <v>41</v>
      </c>
      <c r="AC8" s="39" t="s">
        <v>42</v>
      </c>
      <c r="AD8" s="39" t="s">
        <v>40</v>
      </c>
      <c r="AE8" s="39" t="s">
        <v>41</v>
      </c>
      <c r="AF8" s="20" t="s">
        <v>42</v>
      </c>
      <c r="AG8" s="39" t="s">
        <v>40</v>
      </c>
      <c r="AH8" s="39" t="s">
        <v>41</v>
      </c>
      <c r="AI8" s="20" t="s">
        <v>42</v>
      </c>
    </row>
    <row r="9" spans="1:35">
      <c r="A9" s="43">
        <v>3</v>
      </c>
      <c r="B9" s="43" t="s">
        <v>43</v>
      </c>
      <c r="C9" s="69">
        <v>11096</v>
      </c>
      <c r="D9" s="69">
        <v>357983123</v>
      </c>
      <c r="E9" s="69">
        <v>0</v>
      </c>
      <c r="F9" s="69">
        <v>13707</v>
      </c>
      <c r="G9" s="69">
        <v>306967667</v>
      </c>
      <c r="H9" s="69">
        <v>0</v>
      </c>
      <c r="I9" s="69">
        <v>18358</v>
      </c>
      <c r="J9" s="69">
        <v>326819264</v>
      </c>
      <c r="K9" s="69">
        <v>0</v>
      </c>
      <c r="L9" s="69">
        <v>18974</v>
      </c>
      <c r="M9" s="69">
        <v>359406924</v>
      </c>
      <c r="N9" s="69">
        <v>0</v>
      </c>
      <c r="O9" s="69">
        <v>18983</v>
      </c>
      <c r="P9" s="69">
        <v>343899425</v>
      </c>
      <c r="Q9" s="69">
        <v>0</v>
      </c>
      <c r="R9" s="69">
        <v>19388</v>
      </c>
      <c r="S9" s="69">
        <v>390567573</v>
      </c>
      <c r="T9" s="69">
        <v>0</v>
      </c>
      <c r="U9" s="69">
        <v>19729</v>
      </c>
      <c r="V9" s="69">
        <v>421396017</v>
      </c>
      <c r="W9" s="69">
        <v>566100</v>
      </c>
      <c r="X9" s="69">
        <v>20391</v>
      </c>
      <c r="Y9" s="69">
        <v>322073461</v>
      </c>
      <c r="Z9" s="69">
        <v>279900</v>
      </c>
      <c r="AA9" s="69">
        <v>21606</v>
      </c>
      <c r="AB9" s="69">
        <v>443483219</v>
      </c>
      <c r="AC9" s="69">
        <v>0</v>
      </c>
      <c r="AD9" s="69">
        <v>21816</v>
      </c>
      <c r="AE9" s="69">
        <v>408038663</v>
      </c>
      <c r="AF9" s="70">
        <v>278700</v>
      </c>
      <c r="AG9" s="69">
        <v>20913</v>
      </c>
      <c r="AH9" s="69">
        <v>406902288</v>
      </c>
      <c r="AI9" s="70">
        <v>32000</v>
      </c>
    </row>
    <row r="10" spans="1:35">
      <c r="A10" s="43">
        <v>4</v>
      </c>
      <c r="B10" s="43" t="s">
        <v>44</v>
      </c>
      <c r="C10" s="69">
        <v>121185</v>
      </c>
      <c r="D10" s="69">
        <v>1051565435</v>
      </c>
      <c r="E10" s="69">
        <v>0</v>
      </c>
      <c r="F10" s="69">
        <v>125477</v>
      </c>
      <c r="G10" s="69">
        <v>1037264895</v>
      </c>
      <c r="H10" s="69">
        <v>12128371</v>
      </c>
      <c r="I10" s="69">
        <v>132744</v>
      </c>
      <c r="J10" s="69">
        <v>1153355244</v>
      </c>
      <c r="K10" s="69">
        <v>5462372</v>
      </c>
      <c r="L10" s="69">
        <v>120862</v>
      </c>
      <c r="M10" s="69">
        <v>734411359</v>
      </c>
      <c r="N10" s="69">
        <v>251703</v>
      </c>
      <c r="O10" s="69">
        <v>142696</v>
      </c>
      <c r="P10" s="69">
        <v>1240543046</v>
      </c>
      <c r="Q10" s="69">
        <v>3546132</v>
      </c>
      <c r="R10" s="69">
        <v>145550</v>
      </c>
      <c r="S10" s="69">
        <v>1226799524</v>
      </c>
      <c r="T10" s="69">
        <v>1668396</v>
      </c>
      <c r="U10" s="69">
        <v>149520</v>
      </c>
      <c r="V10" s="69">
        <v>1313451097</v>
      </c>
      <c r="W10" s="69">
        <v>2398260</v>
      </c>
      <c r="X10" s="69">
        <v>150351</v>
      </c>
      <c r="Y10" s="69">
        <v>1284773781</v>
      </c>
      <c r="Z10" s="69">
        <v>2290040</v>
      </c>
      <c r="AA10" s="69">
        <v>154052</v>
      </c>
      <c r="AB10" s="69">
        <v>1356040448</v>
      </c>
      <c r="AC10" s="69">
        <v>4387380</v>
      </c>
      <c r="AD10" s="69">
        <v>159302</v>
      </c>
      <c r="AE10" s="69">
        <v>1409052131</v>
      </c>
      <c r="AF10" s="70">
        <v>3637322</v>
      </c>
      <c r="AG10" s="69">
        <v>158945</v>
      </c>
      <c r="AH10" s="69">
        <v>1344100846</v>
      </c>
      <c r="AI10" s="70">
        <v>2860500</v>
      </c>
    </row>
    <row r="11" spans="1:35">
      <c r="A11" s="43">
        <v>5</v>
      </c>
      <c r="B11" s="43" t="s">
        <v>45</v>
      </c>
      <c r="C11" s="69">
        <v>140</v>
      </c>
      <c r="D11" s="69">
        <v>3542200</v>
      </c>
      <c r="E11" s="69">
        <v>0</v>
      </c>
      <c r="F11" s="69">
        <v>148</v>
      </c>
      <c r="G11" s="69">
        <v>8508870</v>
      </c>
      <c r="H11" s="69">
        <v>0</v>
      </c>
      <c r="I11" s="69">
        <v>147</v>
      </c>
      <c r="J11" s="69">
        <v>3083700</v>
      </c>
      <c r="K11" s="69">
        <v>0</v>
      </c>
      <c r="L11" s="69">
        <v>153</v>
      </c>
      <c r="M11" s="69">
        <v>3318300</v>
      </c>
      <c r="N11" s="69">
        <v>0</v>
      </c>
      <c r="O11" s="69">
        <v>161</v>
      </c>
      <c r="P11" s="69">
        <v>3905600</v>
      </c>
      <c r="Q11" s="69">
        <v>0</v>
      </c>
      <c r="R11" s="69">
        <v>165</v>
      </c>
      <c r="S11" s="69">
        <v>3713200</v>
      </c>
      <c r="T11" s="69">
        <v>0</v>
      </c>
      <c r="U11" s="69">
        <v>174</v>
      </c>
      <c r="V11" s="69">
        <v>4818700</v>
      </c>
      <c r="W11" s="69">
        <v>0</v>
      </c>
      <c r="X11" s="69">
        <v>173</v>
      </c>
      <c r="Y11" s="69">
        <v>4462900</v>
      </c>
      <c r="Z11" s="69">
        <v>0</v>
      </c>
      <c r="AA11" s="69">
        <v>175</v>
      </c>
      <c r="AB11" s="69">
        <v>3682700</v>
      </c>
      <c r="AC11" s="69">
        <v>0</v>
      </c>
      <c r="AD11" s="69">
        <v>171</v>
      </c>
      <c r="AE11" s="69">
        <v>4247600</v>
      </c>
      <c r="AF11" s="70">
        <v>0</v>
      </c>
      <c r="AG11" s="69">
        <v>165</v>
      </c>
      <c r="AH11" s="69">
        <v>3768600</v>
      </c>
      <c r="AI11" s="70">
        <v>0</v>
      </c>
    </row>
    <row r="12" spans="1:35">
      <c r="A12" s="43">
        <v>6</v>
      </c>
      <c r="B12" s="43" t="s">
        <v>46</v>
      </c>
      <c r="C12" s="69">
        <v>889</v>
      </c>
      <c r="D12" s="69">
        <v>8678310</v>
      </c>
      <c r="E12" s="69">
        <v>0</v>
      </c>
      <c r="F12" s="69">
        <v>943</v>
      </c>
      <c r="G12" s="69">
        <v>10010273</v>
      </c>
      <c r="H12" s="69">
        <v>46900</v>
      </c>
      <c r="I12" s="69">
        <v>916</v>
      </c>
      <c r="J12" s="69">
        <v>11687355</v>
      </c>
      <c r="K12" s="69">
        <v>0</v>
      </c>
      <c r="L12" s="69">
        <v>960</v>
      </c>
      <c r="M12" s="69">
        <v>10855642</v>
      </c>
      <c r="N12" s="69">
        <v>169300</v>
      </c>
      <c r="O12" s="69">
        <v>992</v>
      </c>
      <c r="P12" s="69">
        <v>11846116</v>
      </c>
      <c r="Q12" s="69">
        <v>0</v>
      </c>
      <c r="R12" s="69">
        <v>1017</v>
      </c>
      <c r="S12" s="69">
        <v>11411515</v>
      </c>
      <c r="T12" s="69">
        <v>0</v>
      </c>
      <c r="U12" s="69">
        <v>1001</v>
      </c>
      <c r="V12" s="69">
        <v>14219350</v>
      </c>
      <c r="W12" s="69">
        <v>0</v>
      </c>
      <c r="X12" s="69">
        <v>989</v>
      </c>
      <c r="Y12" s="69">
        <v>13367093</v>
      </c>
      <c r="Z12" s="69">
        <v>0</v>
      </c>
      <c r="AA12" s="69">
        <v>1042</v>
      </c>
      <c r="AB12" s="69">
        <v>13845674</v>
      </c>
      <c r="AC12" s="69">
        <v>0</v>
      </c>
      <c r="AD12" s="69">
        <v>1101</v>
      </c>
      <c r="AE12" s="69">
        <v>14674828</v>
      </c>
      <c r="AF12" s="70">
        <v>59100</v>
      </c>
      <c r="AG12" s="69">
        <v>1155</v>
      </c>
      <c r="AH12" s="69">
        <v>13500142</v>
      </c>
      <c r="AI12" s="70">
        <v>0</v>
      </c>
    </row>
    <row r="13" spans="1:35">
      <c r="A13" s="43">
        <v>7</v>
      </c>
      <c r="B13" s="43" t="s">
        <v>47</v>
      </c>
      <c r="C13" s="69">
        <v>2787</v>
      </c>
      <c r="D13" s="69">
        <v>17517077</v>
      </c>
      <c r="E13" s="69">
        <v>0</v>
      </c>
      <c r="F13" s="69">
        <v>2818</v>
      </c>
      <c r="G13" s="69">
        <v>15299367</v>
      </c>
      <c r="H13" s="69">
        <v>41600</v>
      </c>
      <c r="I13" s="69">
        <v>2810</v>
      </c>
      <c r="J13" s="69">
        <v>15733816</v>
      </c>
      <c r="K13" s="69">
        <v>0</v>
      </c>
      <c r="L13" s="69">
        <v>2812</v>
      </c>
      <c r="M13" s="69">
        <v>19552036</v>
      </c>
      <c r="N13" s="69">
        <v>0</v>
      </c>
      <c r="O13" s="69">
        <v>2852</v>
      </c>
      <c r="P13" s="69">
        <v>17555519</v>
      </c>
      <c r="Q13" s="69">
        <v>8538</v>
      </c>
      <c r="R13" s="69">
        <v>2904</v>
      </c>
      <c r="S13" s="69">
        <v>15540155</v>
      </c>
      <c r="T13" s="69">
        <v>0</v>
      </c>
      <c r="U13" s="69">
        <v>2939</v>
      </c>
      <c r="V13" s="69">
        <v>21044212</v>
      </c>
      <c r="W13" s="69">
        <v>0</v>
      </c>
      <c r="X13" s="69">
        <v>2999</v>
      </c>
      <c r="Y13" s="69">
        <v>17037378</v>
      </c>
      <c r="Z13" s="69">
        <v>120000</v>
      </c>
      <c r="AA13" s="69">
        <v>3044</v>
      </c>
      <c r="AB13" s="69">
        <v>21961665</v>
      </c>
      <c r="AC13" s="69">
        <v>0</v>
      </c>
      <c r="AD13" s="69">
        <v>3089</v>
      </c>
      <c r="AE13" s="69">
        <v>20181194</v>
      </c>
      <c r="AF13" s="70">
        <v>0</v>
      </c>
      <c r="AG13" s="69">
        <v>3131</v>
      </c>
      <c r="AH13" s="69">
        <v>18714040</v>
      </c>
      <c r="AI13" s="70">
        <v>0</v>
      </c>
    </row>
    <row r="14" spans="1:35">
      <c r="A14" s="43">
        <v>8</v>
      </c>
      <c r="B14" s="43" t="s">
        <v>48</v>
      </c>
      <c r="C14" s="69">
        <v>2741</v>
      </c>
      <c r="D14" s="69">
        <v>45720555</v>
      </c>
      <c r="E14" s="69">
        <v>0</v>
      </c>
      <c r="F14" s="69">
        <v>2813</v>
      </c>
      <c r="G14" s="69">
        <v>39545558</v>
      </c>
      <c r="H14" s="69">
        <v>0</v>
      </c>
      <c r="I14" s="69">
        <v>2971</v>
      </c>
      <c r="J14" s="69">
        <v>59212655</v>
      </c>
      <c r="K14" s="69">
        <v>328000</v>
      </c>
      <c r="L14" s="69">
        <v>3139</v>
      </c>
      <c r="M14" s="69">
        <v>55866949</v>
      </c>
      <c r="N14" s="69">
        <v>0</v>
      </c>
      <c r="O14" s="69">
        <v>3304</v>
      </c>
      <c r="P14" s="69">
        <v>57145090</v>
      </c>
      <c r="Q14" s="69">
        <v>362064</v>
      </c>
      <c r="R14" s="69">
        <v>3573</v>
      </c>
      <c r="S14" s="69">
        <v>64838838</v>
      </c>
      <c r="T14" s="69">
        <v>232333</v>
      </c>
      <c r="U14" s="69">
        <v>3688</v>
      </c>
      <c r="V14" s="69">
        <v>70343013</v>
      </c>
      <c r="W14" s="69">
        <v>20400</v>
      </c>
      <c r="X14" s="69">
        <v>3804</v>
      </c>
      <c r="Y14" s="69">
        <v>82230892</v>
      </c>
      <c r="Z14" s="69">
        <v>0</v>
      </c>
      <c r="AA14" s="69">
        <v>4010</v>
      </c>
      <c r="AB14" s="69">
        <v>74136975</v>
      </c>
      <c r="AC14" s="69">
        <v>0</v>
      </c>
      <c r="AD14" s="69">
        <v>4140</v>
      </c>
      <c r="AE14" s="69">
        <v>68849153</v>
      </c>
      <c r="AF14" s="70">
        <v>0</v>
      </c>
      <c r="AG14" s="69">
        <v>4219</v>
      </c>
      <c r="AH14" s="69">
        <v>64765721</v>
      </c>
      <c r="AI14" s="70">
        <v>600000</v>
      </c>
    </row>
    <row r="15" spans="1:35">
      <c r="A15" s="43">
        <v>9</v>
      </c>
      <c r="B15" s="43" t="s">
        <v>49</v>
      </c>
      <c r="C15" s="69">
        <v>1501</v>
      </c>
      <c r="D15" s="69">
        <v>19296100</v>
      </c>
      <c r="E15" s="69">
        <v>0</v>
      </c>
      <c r="F15" s="69">
        <v>1508</v>
      </c>
      <c r="G15" s="69">
        <v>20763300</v>
      </c>
      <c r="H15" s="69">
        <v>0</v>
      </c>
      <c r="I15" s="69">
        <v>1538</v>
      </c>
      <c r="J15" s="69">
        <v>23273800</v>
      </c>
      <c r="K15" s="69">
        <v>0</v>
      </c>
      <c r="L15" s="69">
        <v>1557</v>
      </c>
      <c r="M15" s="69">
        <v>20418400</v>
      </c>
      <c r="N15" s="69">
        <v>0</v>
      </c>
      <c r="O15" s="69">
        <v>1583</v>
      </c>
      <c r="P15" s="69">
        <v>24493100</v>
      </c>
      <c r="Q15" s="69">
        <v>0</v>
      </c>
      <c r="R15" s="69">
        <v>1603</v>
      </c>
      <c r="S15" s="69">
        <v>23777800</v>
      </c>
      <c r="T15" s="69">
        <v>0</v>
      </c>
      <c r="U15" s="69">
        <v>1622</v>
      </c>
      <c r="V15" s="69">
        <v>22722700</v>
      </c>
      <c r="W15" s="69">
        <v>0</v>
      </c>
      <c r="X15" s="69">
        <v>1645</v>
      </c>
      <c r="Y15" s="69">
        <v>23766000</v>
      </c>
      <c r="Z15" s="69">
        <v>0</v>
      </c>
      <c r="AA15" s="69">
        <v>1626</v>
      </c>
      <c r="AB15" s="69">
        <v>25326400</v>
      </c>
      <c r="AC15" s="69">
        <v>0</v>
      </c>
      <c r="AD15" s="69">
        <v>1649</v>
      </c>
      <c r="AE15" s="69">
        <v>27546400</v>
      </c>
      <c r="AF15" s="70">
        <v>0</v>
      </c>
      <c r="AG15" s="69">
        <v>1692</v>
      </c>
      <c r="AH15" s="69">
        <v>23738600</v>
      </c>
      <c r="AI15" s="70">
        <v>650000</v>
      </c>
    </row>
    <row r="16" spans="1:35">
      <c r="A16" s="43">
        <v>10</v>
      </c>
      <c r="B16" s="43" t="s">
        <v>50</v>
      </c>
      <c r="C16" s="69">
        <v>7324</v>
      </c>
      <c r="D16" s="69">
        <v>39813664</v>
      </c>
      <c r="E16" s="69">
        <v>0</v>
      </c>
      <c r="F16" s="69">
        <v>7437</v>
      </c>
      <c r="G16" s="69">
        <v>48931951</v>
      </c>
      <c r="H16" s="69">
        <v>78000</v>
      </c>
      <c r="I16" s="69">
        <v>7587</v>
      </c>
      <c r="J16" s="69">
        <v>57916572</v>
      </c>
      <c r="K16" s="69">
        <v>20000</v>
      </c>
      <c r="L16" s="69">
        <v>7910</v>
      </c>
      <c r="M16" s="69">
        <v>65587517</v>
      </c>
      <c r="N16" s="69">
        <v>0</v>
      </c>
      <c r="O16" s="69">
        <v>8195</v>
      </c>
      <c r="P16" s="69">
        <v>64422954</v>
      </c>
      <c r="Q16" s="69">
        <v>200</v>
      </c>
      <c r="R16" s="69">
        <v>8473</v>
      </c>
      <c r="S16" s="69">
        <v>65182675</v>
      </c>
      <c r="T16" s="69">
        <v>0</v>
      </c>
      <c r="U16" s="69">
        <v>8801</v>
      </c>
      <c r="V16" s="69">
        <v>89430229</v>
      </c>
      <c r="W16" s="69">
        <v>107500</v>
      </c>
      <c r="X16" s="69">
        <v>9125</v>
      </c>
      <c r="Y16" s="69">
        <v>119662465</v>
      </c>
      <c r="Z16" s="69">
        <v>31200</v>
      </c>
      <c r="AA16" s="69">
        <v>9420</v>
      </c>
      <c r="AB16" s="69">
        <v>118295352</v>
      </c>
      <c r="AC16" s="69">
        <v>600600</v>
      </c>
      <c r="AD16" s="69">
        <v>9657</v>
      </c>
      <c r="AE16" s="69">
        <v>119158167</v>
      </c>
      <c r="AF16" s="70">
        <v>0</v>
      </c>
      <c r="AG16" s="69">
        <v>9887</v>
      </c>
      <c r="AH16" s="69">
        <v>117118557</v>
      </c>
      <c r="AI16" s="70">
        <v>28500</v>
      </c>
    </row>
    <row r="17" spans="1:35">
      <c r="A17" s="43">
        <v>11</v>
      </c>
      <c r="B17" s="43" t="s">
        <v>51</v>
      </c>
      <c r="C17" s="69">
        <v>4693</v>
      </c>
      <c r="D17" s="69">
        <v>131050627</v>
      </c>
      <c r="E17" s="69">
        <v>1831555</v>
      </c>
      <c r="F17" s="69">
        <v>4735</v>
      </c>
      <c r="G17" s="69">
        <v>119018921</v>
      </c>
      <c r="H17" s="69">
        <v>2876243</v>
      </c>
      <c r="I17" s="69">
        <v>4458</v>
      </c>
      <c r="J17" s="69">
        <v>111349482</v>
      </c>
      <c r="K17" s="69">
        <v>143700</v>
      </c>
      <c r="L17" s="69">
        <v>4561</v>
      </c>
      <c r="M17" s="69">
        <v>112907017</v>
      </c>
      <c r="N17" s="69">
        <v>704850</v>
      </c>
      <c r="O17" s="69">
        <v>4857</v>
      </c>
      <c r="P17" s="69">
        <v>124876428</v>
      </c>
      <c r="Q17" s="69">
        <v>1114967</v>
      </c>
      <c r="R17" s="69">
        <v>4906</v>
      </c>
      <c r="S17" s="69">
        <v>118342543</v>
      </c>
      <c r="T17" s="69">
        <v>2161660</v>
      </c>
      <c r="U17" s="69">
        <v>5088</v>
      </c>
      <c r="V17" s="69">
        <v>127729598</v>
      </c>
      <c r="W17" s="69">
        <v>485500</v>
      </c>
      <c r="X17" s="69">
        <v>5205</v>
      </c>
      <c r="Y17" s="69">
        <v>124874926</v>
      </c>
      <c r="Z17" s="69">
        <v>758800</v>
      </c>
      <c r="AA17" s="69">
        <v>5310</v>
      </c>
      <c r="AB17" s="69">
        <v>130742670</v>
      </c>
      <c r="AC17" s="69">
        <v>846000</v>
      </c>
      <c r="AD17" s="69">
        <v>5424</v>
      </c>
      <c r="AE17" s="69">
        <v>134831492</v>
      </c>
      <c r="AF17" s="70">
        <v>692200</v>
      </c>
      <c r="AG17" s="69">
        <v>5522</v>
      </c>
      <c r="AH17" s="69">
        <v>134173700</v>
      </c>
      <c r="AI17" s="70">
        <v>732100</v>
      </c>
    </row>
    <row r="18" spans="1:35">
      <c r="A18" s="43">
        <v>13</v>
      </c>
      <c r="B18" s="43" t="s">
        <v>52</v>
      </c>
      <c r="C18" s="69">
        <v>414</v>
      </c>
      <c r="D18" s="69">
        <v>5425600</v>
      </c>
      <c r="E18" s="69">
        <v>0</v>
      </c>
      <c r="F18" s="69">
        <v>424</v>
      </c>
      <c r="G18" s="69">
        <v>6647270</v>
      </c>
      <c r="H18" s="69">
        <v>0</v>
      </c>
      <c r="I18" s="69">
        <v>428</v>
      </c>
      <c r="J18" s="69">
        <v>6370000</v>
      </c>
      <c r="K18" s="69">
        <v>0</v>
      </c>
      <c r="L18" s="69">
        <v>430</v>
      </c>
      <c r="M18" s="69">
        <v>6471100</v>
      </c>
      <c r="N18" s="69">
        <v>0</v>
      </c>
      <c r="O18" s="69">
        <v>435</v>
      </c>
      <c r="P18" s="69">
        <v>6514900</v>
      </c>
      <c r="Q18" s="69">
        <v>0</v>
      </c>
      <c r="R18" s="69">
        <v>447</v>
      </c>
      <c r="S18" s="69">
        <v>6122370</v>
      </c>
      <c r="T18" s="69">
        <v>0</v>
      </c>
      <c r="U18" s="69">
        <v>451</v>
      </c>
      <c r="V18" s="69">
        <v>7329500</v>
      </c>
      <c r="W18" s="69">
        <v>0</v>
      </c>
      <c r="X18" s="69">
        <v>456</v>
      </c>
      <c r="Y18" s="69">
        <v>10475000</v>
      </c>
      <c r="Z18" s="69">
        <v>0</v>
      </c>
      <c r="AA18" s="69">
        <v>463</v>
      </c>
      <c r="AB18" s="69">
        <v>11228300</v>
      </c>
      <c r="AC18" s="69">
        <v>-142500</v>
      </c>
      <c r="AD18" s="69">
        <v>466</v>
      </c>
      <c r="AE18" s="69">
        <v>19751989</v>
      </c>
      <c r="AF18" s="70">
        <v>0</v>
      </c>
      <c r="AG18" s="69">
        <v>458</v>
      </c>
      <c r="AH18" s="69">
        <v>11013100</v>
      </c>
      <c r="AI18" s="70">
        <v>0</v>
      </c>
    </row>
    <row r="19" spans="1:35">
      <c r="A19" s="43">
        <v>14</v>
      </c>
      <c r="B19" s="43" t="s">
        <v>53</v>
      </c>
      <c r="C19" s="69">
        <v>7494</v>
      </c>
      <c r="D19" s="69">
        <v>66356205</v>
      </c>
      <c r="E19" s="69">
        <v>0</v>
      </c>
      <c r="F19" s="69">
        <v>7515</v>
      </c>
      <c r="G19" s="69">
        <v>77276241</v>
      </c>
      <c r="H19" s="69">
        <v>0</v>
      </c>
      <c r="I19" s="69">
        <v>7640</v>
      </c>
      <c r="J19" s="69">
        <v>85274536</v>
      </c>
      <c r="K19" s="69">
        <v>28500</v>
      </c>
      <c r="L19" s="69">
        <v>7715</v>
      </c>
      <c r="M19" s="69">
        <v>92884610</v>
      </c>
      <c r="N19" s="69">
        <v>0</v>
      </c>
      <c r="O19" s="69">
        <v>7820</v>
      </c>
      <c r="P19" s="69">
        <v>88804394</v>
      </c>
      <c r="Q19" s="69">
        <v>0</v>
      </c>
      <c r="R19" s="69">
        <v>7934</v>
      </c>
      <c r="S19" s="69">
        <v>83668673</v>
      </c>
      <c r="T19" s="69">
        <v>0</v>
      </c>
      <c r="U19" s="69">
        <v>8179</v>
      </c>
      <c r="V19" s="69">
        <v>111413884</v>
      </c>
      <c r="W19" s="69">
        <v>345000</v>
      </c>
      <c r="X19" s="69">
        <v>8483</v>
      </c>
      <c r="Y19" s="69">
        <v>98044191</v>
      </c>
      <c r="Z19" s="69">
        <v>247400</v>
      </c>
      <c r="AA19" s="69">
        <v>8707</v>
      </c>
      <c r="AB19" s="69">
        <v>110055308</v>
      </c>
      <c r="AC19" s="69">
        <v>491700</v>
      </c>
      <c r="AD19" s="69">
        <v>8690</v>
      </c>
      <c r="AE19" s="69">
        <v>109070944</v>
      </c>
      <c r="AF19" s="70">
        <v>244816</v>
      </c>
      <c r="AG19" s="69">
        <v>8763</v>
      </c>
      <c r="AH19" s="69">
        <v>95736558</v>
      </c>
      <c r="AI19" s="70">
        <v>0</v>
      </c>
    </row>
    <row r="20" spans="1:35">
      <c r="A20" s="43">
        <v>15</v>
      </c>
      <c r="B20" s="43" t="s">
        <v>54</v>
      </c>
      <c r="C20" s="69">
        <v>763</v>
      </c>
      <c r="D20" s="69">
        <v>18837700</v>
      </c>
      <c r="E20" s="69">
        <v>104000</v>
      </c>
      <c r="F20" s="69">
        <v>764</v>
      </c>
      <c r="G20" s="69">
        <v>23016600</v>
      </c>
      <c r="H20" s="69">
        <v>0</v>
      </c>
      <c r="I20" s="69">
        <v>725</v>
      </c>
      <c r="J20" s="69">
        <v>19978400</v>
      </c>
      <c r="K20" s="69">
        <v>0</v>
      </c>
      <c r="L20" s="69">
        <v>712</v>
      </c>
      <c r="M20" s="69">
        <v>23360400</v>
      </c>
      <c r="N20" s="69">
        <v>0</v>
      </c>
      <c r="O20" s="69">
        <v>705</v>
      </c>
      <c r="P20" s="69">
        <v>23202800</v>
      </c>
      <c r="Q20" s="69">
        <v>339900</v>
      </c>
      <c r="R20" s="69">
        <v>731</v>
      </c>
      <c r="S20" s="69">
        <v>24298700</v>
      </c>
      <c r="T20" s="69">
        <v>0</v>
      </c>
      <c r="U20" s="69">
        <v>742</v>
      </c>
      <c r="V20" s="69">
        <v>23249600</v>
      </c>
      <c r="W20" s="69">
        <v>0</v>
      </c>
      <c r="X20" s="69">
        <v>797</v>
      </c>
      <c r="Y20" s="69">
        <v>24427400</v>
      </c>
      <c r="Z20" s="69">
        <v>0</v>
      </c>
      <c r="AA20" s="69">
        <v>821</v>
      </c>
      <c r="AB20" s="69">
        <v>27200100</v>
      </c>
      <c r="AC20" s="69">
        <v>0</v>
      </c>
      <c r="AD20" s="69">
        <v>833</v>
      </c>
      <c r="AE20" s="69">
        <v>27249200</v>
      </c>
      <c r="AF20" s="70">
        <v>0</v>
      </c>
      <c r="AG20" s="69">
        <v>844</v>
      </c>
      <c r="AH20" s="69">
        <v>24611900</v>
      </c>
      <c r="AI20" s="70">
        <v>0</v>
      </c>
    </row>
    <row r="21" spans="1:35">
      <c r="A21" s="43">
        <v>16</v>
      </c>
      <c r="B21" s="43" t="s">
        <v>55</v>
      </c>
      <c r="C21" s="69">
        <v>1033</v>
      </c>
      <c r="D21" s="69">
        <v>25107200</v>
      </c>
      <c r="E21" s="69">
        <v>0</v>
      </c>
      <c r="F21" s="69">
        <v>1074</v>
      </c>
      <c r="G21" s="69">
        <v>27447100</v>
      </c>
      <c r="H21" s="69">
        <v>0</v>
      </c>
      <c r="I21" s="69">
        <v>1104</v>
      </c>
      <c r="J21" s="69">
        <v>29625500</v>
      </c>
      <c r="K21" s="69">
        <v>0</v>
      </c>
      <c r="L21" s="69">
        <v>1130</v>
      </c>
      <c r="M21" s="69">
        <v>35335900</v>
      </c>
      <c r="N21" s="69">
        <v>0</v>
      </c>
      <c r="O21" s="69">
        <v>1158</v>
      </c>
      <c r="P21" s="69">
        <v>39542400</v>
      </c>
      <c r="Q21" s="69">
        <v>0</v>
      </c>
      <c r="R21" s="69">
        <v>1158</v>
      </c>
      <c r="S21" s="69">
        <v>33235400</v>
      </c>
      <c r="T21" s="69">
        <v>0</v>
      </c>
      <c r="U21" s="69">
        <v>1173</v>
      </c>
      <c r="V21" s="69">
        <v>38183700</v>
      </c>
      <c r="W21" s="69">
        <v>0</v>
      </c>
      <c r="X21" s="69">
        <v>973</v>
      </c>
      <c r="Y21" s="69">
        <v>39472100</v>
      </c>
      <c r="Z21" s="69">
        <v>0</v>
      </c>
      <c r="AA21" s="69">
        <v>1008</v>
      </c>
      <c r="AB21" s="69">
        <v>39973000</v>
      </c>
      <c r="AC21" s="69">
        <v>0</v>
      </c>
      <c r="AD21" s="69">
        <v>1039</v>
      </c>
      <c r="AE21" s="69">
        <v>37378300</v>
      </c>
      <c r="AF21" s="70">
        <v>0</v>
      </c>
      <c r="AG21" s="69">
        <v>1063</v>
      </c>
      <c r="AH21" s="69">
        <v>42246400</v>
      </c>
      <c r="AI21" s="70">
        <v>0</v>
      </c>
    </row>
    <row r="22" spans="1:35">
      <c r="A22" s="43">
        <v>21</v>
      </c>
      <c r="B22" s="43" t="s">
        <v>56</v>
      </c>
      <c r="C22" s="69">
        <v>57767</v>
      </c>
      <c r="D22" s="69">
        <v>1138909818</v>
      </c>
      <c r="E22" s="69">
        <v>761900</v>
      </c>
      <c r="F22" s="69">
        <v>57487</v>
      </c>
      <c r="G22" s="69">
        <v>882019345</v>
      </c>
      <c r="H22" s="69">
        <v>1211435</v>
      </c>
      <c r="I22" s="69">
        <v>59770</v>
      </c>
      <c r="J22" s="69">
        <v>1233935565</v>
      </c>
      <c r="K22" s="69">
        <v>1044386</v>
      </c>
      <c r="L22" s="69">
        <v>60438</v>
      </c>
      <c r="M22" s="69">
        <v>947615410</v>
      </c>
      <c r="N22" s="69">
        <v>1443589</v>
      </c>
      <c r="O22" s="69">
        <v>60696</v>
      </c>
      <c r="P22" s="69">
        <v>934622934</v>
      </c>
      <c r="Q22" s="69">
        <v>52576</v>
      </c>
      <c r="R22" s="69">
        <v>62736</v>
      </c>
      <c r="S22" s="69">
        <v>918926656</v>
      </c>
      <c r="T22" s="69">
        <v>160485</v>
      </c>
      <c r="U22" s="69">
        <v>62939</v>
      </c>
      <c r="V22" s="69">
        <v>1013215225</v>
      </c>
      <c r="W22" s="69">
        <v>1871158</v>
      </c>
      <c r="X22" s="69">
        <v>64349</v>
      </c>
      <c r="Y22" s="69">
        <v>1076485133</v>
      </c>
      <c r="Z22" s="69">
        <v>2591477</v>
      </c>
      <c r="AA22" s="69">
        <v>66813</v>
      </c>
      <c r="AB22" s="69">
        <v>1049235185</v>
      </c>
      <c r="AC22" s="69">
        <v>591800</v>
      </c>
      <c r="AD22" s="69">
        <v>66698</v>
      </c>
      <c r="AE22" s="69">
        <v>1021156374</v>
      </c>
      <c r="AF22" s="70">
        <v>1840457</v>
      </c>
      <c r="AG22" s="69">
        <v>68495</v>
      </c>
      <c r="AH22" s="69">
        <v>1023102383</v>
      </c>
      <c r="AI22" s="70">
        <v>1199574</v>
      </c>
    </row>
    <row r="23" spans="1:35">
      <c r="A23" s="43">
        <v>22</v>
      </c>
      <c r="B23" s="43" t="s">
        <v>57</v>
      </c>
      <c r="C23" s="69">
        <v>144049</v>
      </c>
      <c r="D23" s="69">
        <v>1906253334</v>
      </c>
      <c r="E23" s="69">
        <v>4563680</v>
      </c>
      <c r="F23" s="69">
        <v>147078</v>
      </c>
      <c r="G23" s="69">
        <v>1961217390</v>
      </c>
      <c r="H23" s="69">
        <v>14457956</v>
      </c>
      <c r="I23" s="69">
        <v>144210</v>
      </c>
      <c r="J23" s="69">
        <v>1971656494</v>
      </c>
      <c r="K23" s="69">
        <v>4332502</v>
      </c>
      <c r="L23" s="69">
        <v>144761</v>
      </c>
      <c r="M23" s="69">
        <v>1995715822</v>
      </c>
      <c r="N23" s="69">
        <v>5721939</v>
      </c>
      <c r="O23" s="69">
        <v>145490</v>
      </c>
      <c r="P23" s="69">
        <v>1996631427</v>
      </c>
      <c r="Q23" s="69">
        <v>2127302</v>
      </c>
      <c r="R23" s="69">
        <v>142518</v>
      </c>
      <c r="S23" s="69">
        <v>1986178474</v>
      </c>
      <c r="T23" s="69">
        <v>4410633</v>
      </c>
      <c r="U23" s="69">
        <v>142102</v>
      </c>
      <c r="V23" s="69">
        <v>2031900608</v>
      </c>
      <c r="W23" s="69">
        <v>10615754</v>
      </c>
      <c r="X23" s="69">
        <v>143296</v>
      </c>
      <c r="Y23" s="69">
        <v>1985108126</v>
      </c>
      <c r="Z23" s="69">
        <v>3900572</v>
      </c>
      <c r="AA23" s="69">
        <v>144678</v>
      </c>
      <c r="AB23" s="69">
        <v>2065447805</v>
      </c>
      <c r="AC23" s="69">
        <v>4802418</v>
      </c>
      <c r="AD23" s="69">
        <v>148014</v>
      </c>
      <c r="AE23" s="69">
        <v>2327095604</v>
      </c>
      <c r="AF23" s="70">
        <v>2782062</v>
      </c>
      <c r="AG23" s="69">
        <v>148256</v>
      </c>
      <c r="AH23" s="69">
        <v>2142467015</v>
      </c>
      <c r="AI23" s="70">
        <v>3591900</v>
      </c>
    </row>
    <row r="24" spans="1:35">
      <c r="A24" s="43">
        <v>24</v>
      </c>
      <c r="B24" s="43" t="s">
        <v>58</v>
      </c>
      <c r="C24" s="69">
        <v>93562</v>
      </c>
      <c r="D24" s="69">
        <v>2809808506</v>
      </c>
      <c r="E24" s="69">
        <v>4957020</v>
      </c>
      <c r="F24" s="69">
        <v>94114</v>
      </c>
      <c r="G24" s="69">
        <v>2625474265</v>
      </c>
      <c r="H24" s="69">
        <v>4924533</v>
      </c>
      <c r="I24" s="69">
        <v>94485</v>
      </c>
      <c r="J24" s="69">
        <v>2849185808</v>
      </c>
      <c r="K24" s="69">
        <v>979200</v>
      </c>
      <c r="L24" s="69">
        <v>94922</v>
      </c>
      <c r="M24" s="69">
        <v>2985595600</v>
      </c>
      <c r="N24" s="69">
        <v>5787651</v>
      </c>
      <c r="O24" s="69">
        <v>95786</v>
      </c>
      <c r="P24" s="69">
        <v>3029736643</v>
      </c>
      <c r="Q24" s="69">
        <v>5783902</v>
      </c>
      <c r="R24" s="69">
        <v>96271</v>
      </c>
      <c r="S24" s="69">
        <v>2950774636</v>
      </c>
      <c r="T24" s="69">
        <v>1563726</v>
      </c>
      <c r="U24" s="69">
        <v>97373</v>
      </c>
      <c r="V24" s="69">
        <v>3422852173</v>
      </c>
      <c r="W24" s="69">
        <v>4563559</v>
      </c>
      <c r="X24" s="69">
        <v>98125</v>
      </c>
      <c r="Y24" s="69">
        <v>3486339671</v>
      </c>
      <c r="Z24" s="69">
        <v>1056498</v>
      </c>
      <c r="AA24" s="69">
        <v>99222</v>
      </c>
      <c r="AB24" s="69">
        <v>3342418548</v>
      </c>
      <c r="AC24" s="69">
        <v>12163078</v>
      </c>
      <c r="AD24" s="69">
        <v>99914</v>
      </c>
      <c r="AE24" s="69">
        <v>3493071607</v>
      </c>
      <c r="AF24" s="70">
        <v>6242404</v>
      </c>
      <c r="AG24" s="69">
        <v>100285</v>
      </c>
      <c r="AH24" s="69">
        <v>3114314275</v>
      </c>
      <c r="AI24" s="70">
        <v>7929864</v>
      </c>
    </row>
    <row r="25" spans="1:35">
      <c r="A25" s="43">
        <v>26</v>
      </c>
      <c r="B25" s="43" t="s">
        <v>59</v>
      </c>
      <c r="C25" s="69">
        <v>733</v>
      </c>
      <c r="D25" s="69">
        <v>8106413</v>
      </c>
      <c r="E25" s="69">
        <v>0</v>
      </c>
      <c r="F25" s="69">
        <v>727</v>
      </c>
      <c r="G25" s="69">
        <v>5395228</v>
      </c>
      <c r="H25" s="69">
        <v>0</v>
      </c>
      <c r="I25" s="69">
        <v>726</v>
      </c>
      <c r="J25" s="69">
        <v>9444343</v>
      </c>
      <c r="K25" s="69">
        <v>0</v>
      </c>
      <c r="L25" s="69">
        <v>726</v>
      </c>
      <c r="M25" s="69">
        <v>8158253</v>
      </c>
      <c r="N25" s="69">
        <v>0</v>
      </c>
      <c r="O25" s="69">
        <v>720</v>
      </c>
      <c r="P25" s="69">
        <v>7509378</v>
      </c>
      <c r="Q25" s="69">
        <v>0</v>
      </c>
      <c r="R25" s="69">
        <v>726</v>
      </c>
      <c r="S25" s="69">
        <v>8820099</v>
      </c>
      <c r="T25" s="69">
        <v>0</v>
      </c>
      <c r="U25" s="69">
        <v>727</v>
      </c>
      <c r="V25" s="69">
        <v>5956804</v>
      </c>
      <c r="W25" s="69">
        <v>0</v>
      </c>
      <c r="X25" s="69">
        <v>723</v>
      </c>
      <c r="Y25" s="69">
        <v>8266250</v>
      </c>
      <c r="Z25" s="69">
        <v>0</v>
      </c>
      <c r="AA25" s="69">
        <v>737</v>
      </c>
      <c r="AB25" s="69">
        <v>8633186</v>
      </c>
      <c r="AC25" s="69">
        <v>0</v>
      </c>
      <c r="AD25" s="69">
        <v>740</v>
      </c>
      <c r="AE25" s="69">
        <v>7378169</v>
      </c>
      <c r="AF25" s="70">
        <v>0</v>
      </c>
      <c r="AG25" s="69">
        <v>746</v>
      </c>
      <c r="AH25" s="69">
        <v>8429782</v>
      </c>
      <c r="AI25" s="70">
        <v>0</v>
      </c>
    </row>
    <row r="26" spans="1:35">
      <c r="A26" s="43">
        <v>29</v>
      </c>
      <c r="B26" s="43" t="s">
        <v>60</v>
      </c>
      <c r="C26" s="69">
        <v>546</v>
      </c>
      <c r="D26" s="69">
        <v>6596942</v>
      </c>
      <c r="E26" s="69">
        <v>0</v>
      </c>
      <c r="F26" s="69">
        <v>566</v>
      </c>
      <c r="G26" s="69">
        <v>6576949</v>
      </c>
      <c r="H26" s="69">
        <v>0</v>
      </c>
      <c r="I26" s="69">
        <v>570</v>
      </c>
      <c r="J26" s="69">
        <v>6619998</v>
      </c>
      <c r="K26" s="69">
        <v>0</v>
      </c>
      <c r="L26" s="69">
        <v>577</v>
      </c>
      <c r="M26" s="69">
        <v>8560138</v>
      </c>
      <c r="N26" s="69">
        <v>0</v>
      </c>
      <c r="O26" s="69">
        <v>586</v>
      </c>
      <c r="P26" s="69">
        <v>7863106</v>
      </c>
      <c r="Q26" s="69">
        <v>0</v>
      </c>
      <c r="R26" s="69">
        <v>593</v>
      </c>
      <c r="S26" s="69">
        <v>7137280</v>
      </c>
      <c r="T26" s="69">
        <v>0</v>
      </c>
      <c r="U26" s="69">
        <v>599</v>
      </c>
      <c r="V26" s="69">
        <v>9977359</v>
      </c>
      <c r="W26" s="69">
        <v>0</v>
      </c>
      <c r="X26" s="69">
        <v>588</v>
      </c>
      <c r="Y26" s="69">
        <v>8908376</v>
      </c>
      <c r="Z26" s="69">
        <v>0</v>
      </c>
      <c r="AA26" s="69">
        <v>611</v>
      </c>
      <c r="AB26" s="69">
        <v>8373960</v>
      </c>
      <c r="AC26" s="69">
        <v>0</v>
      </c>
      <c r="AD26" s="69">
        <v>593</v>
      </c>
      <c r="AE26" s="69">
        <v>10737801</v>
      </c>
      <c r="AF26" s="70">
        <v>0</v>
      </c>
      <c r="AG26" s="69">
        <v>553</v>
      </c>
      <c r="AH26" s="69">
        <v>9364200</v>
      </c>
      <c r="AI26" s="70">
        <v>0</v>
      </c>
    </row>
    <row r="27" spans="1:35">
      <c r="A27" s="43">
        <v>30</v>
      </c>
      <c r="B27" s="43" t="s">
        <v>61</v>
      </c>
      <c r="C27" s="69">
        <v>293</v>
      </c>
      <c r="D27" s="69">
        <v>5942400</v>
      </c>
      <c r="E27" s="69">
        <v>0</v>
      </c>
      <c r="F27" s="69">
        <v>273</v>
      </c>
      <c r="G27" s="69">
        <v>5859500</v>
      </c>
      <c r="H27" s="69">
        <v>0</v>
      </c>
      <c r="I27" s="69">
        <v>278</v>
      </c>
      <c r="J27" s="69">
        <v>6904600</v>
      </c>
      <c r="K27" s="69">
        <v>0</v>
      </c>
      <c r="L27" s="69">
        <v>282</v>
      </c>
      <c r="M27" s="69">
        <v>6561100</v>
      </c>
      <c r="N27" s="69">
        <v>0</v>
      </c>
      <c r="O27" s="69">
        <v>297</v>
      </c>
      <c r="P27" s="69">
        <v>6298200</v>
      </c>
      <c r="Q27" s="69">
        <v>0</v>
      </c>
      <c r="R27" s="69">
        <v>306</v>
      </c>
      <c r="S27" s="69">
        <v>8054600</v>
      </c>
      <c r="T27" s="69">
        <v>0</v>
      </c>
      <c r="U27" s="69">
        <v>321</v>
      </c>
      <c r="V27" s="69">
        <v>7591900</v>
      </c>
      <c r="W27" s="69">
        <v>0</v>
      </c>
      <c r="X27" s="69">
        <v>323</v>
      </c>
      <c r="Y27" s="69">
        <v>7876800</v>
      </c>
      <c r="Z27" s="69">
        <v>0</v>
      </c>
      <c r="AA27" s="69">
        <v>333</v>
      </c>
      <c r="AB27" s="69">
        <v>12690800</v>
      </c>
      <c r="AC27" s="69">
        <v>0</v>
      </c>
      <c r="AD27" s="69">
        <v>341</v>
      </c>
      <c r="AE27" s="69">
        <v>7651500</v>
      </c>
      <c r="AF27" s="70">
        <v>0</v>
      </c>
      <c r="AG27" s="69">
        <v>349</v>
      </c>
      <c r="AH27" s="69">
        <v>8658300</v>
      </c>
      <c r="AI27" s="70">
        <v>0</v>
      </c>
    </row>
    <row r="28" spans="1:35">
      <c r="A28" s="43">
        <v>32</v>
      </c>
      <c r="B28" s="43" t="s">
        <v>62</v>
      </c>
      <c r="C28" s="69">
        <v>2562</v>
      </c>
      <c r="D28" s="69">
        <v>39453318</v>
      </c>
      <c r="E28" s="69">
        <v>0</v>
      </c>
      <c r="F28" s="69">
        <v>2623</v>
      </c>
      <c r="G28" s="69">
        <v>41247039</v>
      </c>
      <c r="H28" s="69">
        <v>0</v>
      </c>
      <c r="I28" s="69">
        <v>2716</v>
      </c>
      <c r="J28" s="69">
        <v>55938135</v>
      </c>
      <c r="K28" s="69">
        <v>0</v>
      </c>
      <c r="L28" s="69">
        <v>2750</v>
      </c>
      <c r="M28" s="69">
        <v>44927647</v>
      </c>
      <c r="N28" s="69">
        <v>0</v>
      </c>
      <c r="O28" s="69">
        <v>2815</v>
      </c>
      <c r="P28" s="69">
        <v>53888454</v>
      </c>
      <c r="Q28" s="69">
        <v>0</v>
      </c>
      <c r="R28" s="69">
        <v>2835</v>
      </c>
      <c r="S28" s="69">
        <v>49035002</v>
      </c>
      <c r="T28" s="69">
        <v>0</v>
      </c>
      <c r="U28" s="69">
        <v>2926</v>
      </c>
      <c r="V28" s="69">
        <v>55020317</v>
      </c>
      <c r="W28" s="69">
        <v>0</v>
      </c>
      <c r="X28" s="69">
        <v>2972</v>
      </c>
      <c r="Y28" s="69">
        <v>53490320</v>
      </c>
      <c r="Z28" s="69">
        <v>0</v>
      </c>
      <c r="AA28" s="69">
        <v>3129</v>
      </c>
      <c r="AB28" s="69">
        <v>63308385</v>
      </c>
      <c r="AC28" s="69">
        <v>0</v>
      </c>
      <c r="AD28" s="69">
        <v>3226</v>
      </c>
      <c r="AE28" s="69">
        <v>68422419</v>
      </c>
      <c r="AF28" s="70">
        <v>0</v>
      </c>
      <c r="AG28" s="69">
        <v>3188</v>
      </c>
      <c r="AH28" s="69">
        <v>66873667</v>
      </c>
      <c r="AI28" s="70">
        <v>0</v>
      </c>
    </row>
    <row r="29" spans="1:35">
      <c r="A29" s="43">
        <v>33</v>
      </c>
      <c r="B29" s="43" t="s">
        <v>63</v>
      </c>
      <c r="C29" s="69">
        <v>742</v>
      </c>
      <c r="D29" s="69">
        <v>10827361</v>
      </c>
      <c r="E29" s="69">
        <v>0</v>
      </c>
      <c r="F29" s="69">
        <v>784</v>
      </c>
      <c r="G29" s="69">
        <v>17317826</v>
      </c>
      <c r="H29" s="69">
        <v>0</v>
      </c>
      <c r="I29" s="69">
        <v>805</v>
      </c>
      <c r="J29" s="69">
        <v>15049216</v>
      </c>
      <c r="K29" s="69">
        <v>186800</v>
      </c>
      <c r="L29" s="69">
        <v>821</v>
      </c>
      <c r="M29" s="69">
        <v>14857938</v>
      </c>
      <c r="N29" s="69">
        <v>0</v>
      </c>
      <c r="O29" s="69">
        <v>839</v>
      </c>
      <c r="P29" s="69">
        <v>18322217</v>
      </c>
      <c r="Q29" s="69">
        <v>0</v>
      </c>
      <c r="R29" s="69">
        <v>808</v>
      </c>
      <c r="S29" s="69">
        <v>15177188</v>
      </c>
      <c r="T29" s="69">
        <v>0</v>
      </c>
      <c r="U29" s="69">
        <v>823</v>
      </c>
      <c r="V29" s="69">
        <v>22111714</v>
      </c>
      <c r="W29" s="69">
        <v>0</v>
      </c>
      <c r="X29" s="69">
        <v>850</v>
      </c>
      <c r="Y29" s="69">
        <v>23880233</v>
      </c>
      <c r="Z29" s="69">
        <v>0</v>
      </c>
      <c r="AA29" s="69">
        <v>896</v>
      </c>
      <c r="AB29" s="69">
        <v>25490483</v>
      </c>
      <c r="AC29" s="69">
        <v>26800</v>
      </c>
      <c r="AD29" s="69">
        <v>946</v>
      </c>
      <c r="AE29" s="69">
        <v>34368451</v>
      </c>
      <c r="AF29" s="70">
        <v>26000</v>
      </c>
      <c r="AG29" s="69">
        <v>982</v>
      </c>
      <c r="AH29" s="69">
        <v>28240402</v>
      </c>
      <c r="AI29" s="70">
        <v>54500</v>
      </c>
    </row>
    <row r="30" spans="1:35">
      <c r="A30" s="43">
        <v>34</v>
      </c>
      <c r="B30" s="43" t="s">
        <v>64</v>
      </c>
      <c r="C30" s="69">
        <v>3002</v>
      </c>
      <c r="D30" s="69">
        <v>59094619</v>
      </c>
      <c r="E30" s="69">
        <v>0</v>
      </c>
      <c r="F30" s="69">
        <v>3061</v>
      </c>
      <c r="G30" s="69">
        <v>53876714</v>
      </c>
      <c r="H30" s="69">
        <v>0</v>
      </c>
      <c r="I30" s="69">
        <v>3110</v>
      </c>
      <c r="J30" s="69">
        <v>60650218</v>
      </c>
      <c r="K30" s="69">
        <v>0</v>
      </c>
      <c r="L30" s="69">
        <v>3154</v>
      </c>
      <c r="M30" s="69">
        <v>61847972</v>
      </c>
      <c r="N30" s="69">
        <v>0</v>
      </c>
      <c r="O30" s="69">
        <v>3181</v>
      </c>
      <c r="P30" s="69">
        <v>67293632</v>
      </c>
      <c r="Q30" s="69">
        <v>19929</v>
      </c>
      <c r="R30" s="69">
        <v>3212</v>
      </c>
      <c r="S30" s="69">
        <v>67453750</v>
      </c>
      <c r="T30" s="69">
        <v>0</v>
      </c>
      <c r="U30" s="69">
        <v>3291</v>
      </c>
      <c r="V30" s="69">
        <v>72582323</v>
      </c>
      <c r="W30" s="69">
        <v>0</v>
      </c>
      <c r="X30" s="69">
        <v>3398</v>
      </c>
      <c r="Y30" s="69">
        <v>68579560</v>
      </c>
      <c r="Z30" s="69">
        <v>649300</v>
      </c>
      <c r="AA30" s="69">
        <v>3481</v>
      </c>
      <c r="AB30" s="69">
        <v>80359215</v>
      </c>
      <c r="AC30" s="69">
        <v>0</v>
      </c>
      <c r="AD30" s="69">
        <v>3554</v>
      </c>
      <c r="AE30" s="69">
        <v>82927729</v>
      </c>
      <c r="AF30" s="70">
        <v>0</v>
      </c>
      <c r="AG30" s="69">
        <v>3583</v>
      </c>
      <c r="AH30" s="69">
        <v>78580608</v>
      </c>
      <c r="AI30" s="70">
        <v>0</v>
      </c>
    </row>
    <row r="31" spans="1:35">
      <c r="A31" s="43">
        <v>35</v>
      </c>
      <c r="B31" s="43" t="s">
        <v>65</v>
      </c>
      <c r="C31" s="69">
        <v>1444</v>
      </c>
      <c r="D31" s="69">
        <v>20407782</v>
      </c>
      <c r="E31" s="69">
        <v>0</v>
      </c>
      <c r="F31" s="69">
        <v>1519</v>
      </c>
      <c r="G31" s="69">
        <v>27719138</v>
      </c>
      <c r="H31" s="69">
        <v>78000</v>
      </c>
      <c r="I31" s="69">
        <v>1587</v>
      </c>
      <c r="J31" s="69">
        <v>28314161</v>
      </c>
      <c r="K31" s="69">
        <v>0</v>
      </c>
      <c r="L31" s="69">
        <v>1640</v>
      </c>
      <c r="M31" s="69">
        <v>28854853</v>
      </c>
      <c r="N31" s="69">
        <v>0</v>
      </c>
      <c r="O31" s="69">
        <v>1577</v>
      </c>
      <c r="P31" s="69">
        <v>30453860</v>
      </c>
      <c r="Q31" s="69">
        <v>0</v>
      </c>
      <c r="R31" s="69">
        <v>1619</v>
      </c>
      <c r="S31" s="69">
        <v>29380710</v>
      </c>
      <c r="T31" s="69">
        <v>0</v>
      </c>
      <c r="U31" s="69">
        <v>1704</v>
      </c>
      <c r="V31" s="69">
        <v>36550440</v>
      </c>
      <c r="W31" s="69">
        <v>0</v>
      </c>
      <c r="X31" s="69">
        <v>1801</v>
      </c>
      <c r="Y31" s="69">
        <v>58033271</v>
      </c>
      <c r="Z31" s="69">
        <v>0</v>
      </c>
      <c r="AA31" s="69">
        <v>1860</v>
      </c>
      <c r="AB31" s="69">
        <v>50193445</v>
      </c>
      <c r="AC31" s="69">
        <v>0</v>
      </c>
      <c r="AD31" s="69">
        <v>1897</v>
      </c>
      <c r="AE31" s="69">
        <v>56513955</v>
      </c>
      <c r="AF31" s="70">
        <v>0</v>
      </c>
      <c r="AG31" s="69">
        <v>1933</v>
      </c>
      <c r="AH31" s="69">
        <v>52802699</v>
      </c>
      <c r="AI31" s="70">
        <v>0</v>
      </c>
    </row>
    <row r="32" spans="1:35">
      <c r="A32" s="43">
        <v>36</v>
      </c>
      <c r="B32" s="43" t="s">
        <v>66</v>
      </c>
      <c r="C32" s="69">
        <v>1329</v>
      </c>
      <c r="D32" s="69">
        <v>20828050</v>
      </c>
      <c r="E32" s="69">
        <v>0</v>
      </c>
      <c r="F32" s="69">
        <v>1355</v>
      </c>
      <c r="G32" s="69">
        <v>21005100</v>
      </c>
      <c r="H32" s="69">
        <v>0</v>
      </c>
      <c r="I32" s="69">
        <v>1362</v>
      </c>
      <c r="J32" s="69">
        <v>27008500</v>
      </c>
      <c r="K32" s="69">
        <v>0</v>
      </c>
      <c r="L32" s="69">
        <v>1376</v>
      </c>
      <c r="M32" s="69">
        <v>25494000</v>
      </c>
      <c r="N32" s="69">
        <v>0</v>
      </c>
      <c r="O32" s="69">
        <v>1404</v>
      </c>
      <c r="P32" s="69">
        <v>26870500</v>
      </c>
      <c r="Q32" s="69">
        <v>0</v>
      </c>
      <c r="R32" s="69">
        <v>1453</v>
      </c>
      <c r="S32" s="69">
        <v>25711500</v>
      </c>
      <c r="T32" s="69">
        <v>0</v>
      </c>
      <c r="U32" s="69">
        <v>1092</v>
      </c>
      <c r="V32" s="69">
        <v>16177000</v>
      </c>
      <c r="W32" s="69">
        <v>0</v>
      </c>
      <c r="X32" s="69">
        <v>1107</v>
      </c>
      <c r="Y32" s="69">
        <v>14191300</v>
      </c>
      <c r="Z32" s="69">
        <v>0</v>
      </c>
      <c r="AA32" s="69">
        <v>1115</v>
      </c>
      <c r="AB32" s="69">
        <v>14872900</v>
      </c>
      <c r="AC32" s="69">
        <v>0</v>
      </c>
      <c r="AD32" s="69">
        <v>1127</v>
      </c>
      <c r="AE32" s="69">
        <v>16534668</v>
      </c>
      <c r="AF32" s="70">
        <v>0</v>
      </c>
      <c r="AG32" s="69">
        <v>1146</v>
      </c>
      <c r="AH32" s="69">
        <v>15333400</v>
      </c>
      <c r="AI32" s="70">
        <v>0</v>
      </c>
    </row>
    <row r="33" spans="1:35">
      <c r="A33" s="43">
        <v>37</v>
      </c>
      <c r="B33" s="43" t="s">
        <v>67</v>
      </c>
      <c r="C33" s="69">
        <v>2486</v>
      </c>
      <c r="D33" s="69">
        <v>22237750</v>
      </c>
      <c r="E33" s="69">
        <v>0</v>
      </c>
      <c r="F33" s="69">
        <v>2548</v>
      </c>
      <c r="G33" s="69">
        <v>25386737</v>
      </c>
      <c r="H33" s="69">
        <v>0</v>
      </c>
      <c r="I33" s="69">
        <v>2603</v>
      </c>
      <c r="J33" s="69">
        <v>23699746</v>
      </c>
      <c r="K33" s="69">
        <v>0</v>
      </c>
      <c r="L33" s="69">
        <v>2614</v>
      </c>
      <c r="M33" s="69">
        <v>24384440</v>
      </c>
      <c r="N33" s="69">
        <v>0</v>
      </c>
      <c r="O33" s="69">
        <v>2649</v>
      </c>
      <c r="P33" s="69">
        <v>27342611</v>
      </c>
      <c r="Q33" s="69">
        <v>0</v>
      </c>
      <c r="R33" s="69">
        <v>2688</v>
      </c>
      <c r="S33" s="69">
        <v>26942706</v>
      </c>
      <c r="T33" s="69">
        <v>0</v>
      </c>
      <c r="U33" s="69">
        <v>2851</v>
      </c>
      <c r="V33" s="69">
        <v>30360779</v>
      </c>
      <c r="W33" s="69">
        <v>0</v>
      </c>
      <c r="X33" s="69">
        <v>3014</v>
      </c>
      <c r="Y33" s="69">
        <v>29818354</v>
      </c>
      <c r="Z33" s="69">
        <v>0</v>
      </c>
      <c r="AA33" s="69">
        <v>3147</v>
      </c>
      <c r="AB33" s="69">
        <v>30303938</v>
      </c>
      <c r="AC33" s="69">
        <v>0</v>
      </c>
      <c r="AD33" s="69">
        <v>3234</v>
      </c>
      <c r="AE33" s="69">
        <v>29608463</v>
      </c>
      <c r="AF33" s="70">
        <v>0</v>
      </c>
      <c r="AG33" s="69">
        <v>3425</v>
      </c>
      <c r="AH33" s="69">
        <v>30215271</v>
      </c>
      <c r="AI33" s="70">
        <v>0</v>
      </c>
    </row>
    <row r="34" spans="1:35">
      <c r="A34" s="43">
        <v>38</v>
      </c>
      <c r="B34" s="43" t="s">
        <v>68</v>
      </c>
      <c r="C34" s="69">
        <v>54</v>
      </c>
      <c r="D34" s="69">
        <v>1798250</v>
      </c>
      <c r="E34" s="69">
        <v>0</v>
      </c>
      <c r="F34" s="69">
        <v>51</v>
      </c>
      <c r="G34" s="69">
        <v>1679300</v>
      </c>
      <c r="H34" s="69">
        <v>0</v>
      </c>
      <c r="I34" s="69">
        <v>49</v>
      </c>
      <c r="J34" s="69">
        <v>1536200</v>
      </c>
      <c r="K34" s="69">
        <v>0</v>
      </c>
      <c r="L34" s="69">
        <v>48</v>
      </c>
      <c r="M34" s="69">
        <v>2176750</v>
      </c>
      <c r="N34" s="69">
        <v>0</v>
      </c>
      <c r="O34" s="69">
        <v>50</v>
      </c>
      <c r="P34" s="69">
        <v>1940850</v>
      </c>
      <c r="Q34" s="69">
        <v>0</v>
      </c>
      <c r="R34" s="69">
        <v>51</v>
      </c>
      <c r="S34" s="69">
        <v>1809200</v>
      </c>
      <c r="T34" s="69">
        <v>0</v>
      </c>
      <c r="U34" s="69">
        <v>53</v>
      </c>
      <c r="V34" s="69">
        <v>1945350</v>
      </c>
      <c r="W34" s="69">
        <v>0</v>
      </c>
      <c r="X34" s="69">
        <v>51</v>
      </c>
      <c r="Y34" s="69">
        <v>2004920</v>
      </c>
      <c r="Z34" s="69">
        <v>0</v>
      </c>
      <c r="AA34" s="69">
        <v>56</v>
      </c>
      <c r="AB34" s="69">
        <v>2060510</v>
      </c>
      <c r="AC34" s="69">
        <v>0</v>
      </c>
      <c r="AD34" s="69">
        <v>54</v>
      </c>
      <c r="AE34" s="69">
        <v>2006350</v>
      </c>
      <c r="AF34" s="70">
        <v>0</v>
      </c>
      <c r="AG34" s="69">
        <v>54</v>
      </c>
      <c r="AH34" s="69">
        <v>2063320</v>
      </c>
      <c r="AI34" s="70">
        <v>0</v>
      </c>
    </row>
    <row r="35" spans="1:35">
      <c r="A35" s="43">
        <v>39</v>
      </c>
      <c r="B35" s="43" t="s">
        <v>69</v>
      </c>
      <c r="C35" s="69">
        <v>6404</v>
      </c>
      <c r="D35" s="69">
        <v>47518847</v>
      </c>
      <c r="E35" s="69">
        <v>0</v>
      </c>
      <c r="F35" s="69">
        <v>6478</v>
      </c>
      <c r="G35" s="69">
        <v>52107419</v>
      </c>
      <c r="H35" s="69">
        <v>0</v>
      </c>
      <c r="I35" s="69">
        <v>6576</v>
      </c>
      <c r="J35" s="69">
        <v>52023937</v>
      </c>
      <c r="K35" s="69">
        <v>0</v>
      </c>
      <c r="L35" s="69">
        <v>7177</v>
      </c>
      <c r="M35" s="69">
        <v>59363819</v>
      </c>
      <c r="N35" s="69">
        <v>0</v>
      </c>
      <c r="O35" s="69">
        <v>7230</v>
      </c>
      <c r="P35" s="69">
        <v>52908321</v>
      </c>
      <c r="Q35" s="69">
        <v>0</v>
      </c>
      <c r="R35" s="69">
        <v>7289</v>
      </c>
      <c r="S35" s="69">
        <v>55600374</v>
      </c>
      <c r="T35" s="69">
        <v>0</v>
      </c>
      <c r="U35" s="69">
        <v>7912</v>
      </c>
      <c r="V35" s="69">
        <v>64535398</v>
      </c>
      <c r="W35" s="69">
        <v>0</v>
      </c>
      <c r="X35" s="69">
        <v>7941</v>
      </c>
      <c r="Y35" s="69">
        <v>65692422</v>
      </c>
      <c r="Z35" s="69">
        <v>178200</v>
      </c>
      <c r="AA35" s="69">
        <v>8077</v>
      </c>
      <c r="AB35" s="69">
        <v>70100726</v>
      </c>
      <c r="AC35" s="69">
        <v>0</v>
      </c>
      <c r="AD35" s="69">
        <v>8172</v>
      </c>
      <c r="AE35" s="69">
        <v>79336341</v>
      </c>
      <c r="AF35" s="70">
        <v>0</v>
      </c>
      <c r="AG35" s="69">
        <v>8548</v>
      </c>
      <c r="AH35" s="69">
        <v>75538361</v>
      </c>
      <c r="AI35" s="70">
        <v>0</v>
      </c>
    </row>
    <row r="36" spans="1:35">
      <c r="A36" s="43">
        <v>40</v>
      </c>
      <c r="B36" s="43" t="s">
        <v>70</v>
      </c>
      <c r="C36" s="69">
        <v>2549</v>
      </c>
      <c r="D36" s="69">
        <v>69500700</v>
      </c>
      <c r="E36" s="69">
        <v>355600</v>
      </c>
      <c r="F36" s="69">
        <v>2600</v>
      </c>
      <c r="G36" s="69">
        <v>102152000</v>
      </c>
      <c r="H36" s="69">
        <v>640800</v>
      </c>
      <c r="I36" s="69">
        <v>2667</v>
      </c>
      <c r="J36" s="69">
        <v>114683600</v>
      </c>
      <c r="K36" s="69">
        <v>813459</v>
      </c>
      <c r="L36" s="69">
        <v>2711</v>
      </c>
      <c r="M36" s="69">
        <v>109345300</v>
      </c>
      <c r="N36" s="69">
        <v>217500</v>
      </c>
      <c r="O36" s="69">
        <v>2793</v>
      </c>
      <c r="P36" s="69">
        <v>120868800</v>
      </c>
      <c r="Q36" s="69">
        <v>128800</v>
      </c>
      <c r="R36" s="69">
        <v>2836</v>
      </c>
      <c r="S36" s="69">
        <v>126745900</v>
      </c>
      <c r="T36" s="69">
        <v>0</v>
      </c>
      <c r="U36" s="69">
        <v>2917</v>
      </c>
      <c r="V36" s="69">
        <v>139702200</v>
      </c>
      <c r="W36" s="69">
        <v>0</v>
      </c>
      <c r="X36" s="69">
        <v>2988</v>
      </c>
      <c r="Y36" s="69">
        <v>119387500</v>
      </c>
      <c r="Z36" s="69">
        <v>57000</v>
      </c>
      <c r="AA36" s="69">
        <v>3084</v>
      </c>
      <c r="AB36" s="69">
        <v>138734400</v>
      </c>
      <c r="AC36" s="69">
        <v>0</v>
      </c>
      <c r="AD36" s="69">
        <v>3199</v>
      </c>
      <c r="AE36" s="69">
        <v>136080400</v>
      </c>
      <c r="AF36" s="70">
        <v>28500</v>
      </c>
      <c r="AG36" s="69">
        <v>3277</v>
      </c>
      <c r="AH36" s="69">
        <v>139809300</v>
      </c>
      <c r="AI36" s="70">
        <v>0</v>
      </c>
    </row>
    <row r="37" spans="1:35">
      <c r="A37" s="43">
        <v>41</v>
      </c>
      <c r="B37" s="43" t="s">
        <v>71</v>
      </c>
      <c r="C37" s="69">
        <v>238</v>
      </c>
      <c r="D37" s="69">
        <v>12910800</v>
      </c>
      <c r="E37" s="69">
        <v>0</v>
      </c>
      <c r="F37" s="69">
        <v>199</v>
      </c>
      <c r="G37" s="69">
        <v>29680300</v>
      </c>
      <c r="H37" s="69">
        <v>0</v>
      </c>
      <c r="I37" s="69">
        <v>215</v>
      </c>
      <c r="J37" s="69">
        <v>10617600</v>
      </c>
      <c r="K37" s="69">
        <v>0</v>
      </c>
      <c r="L37" s="69">
        <v>211</v>
      </c>
      <c r="M37" s="69">
        <v>9452000</v>
      </c>
      <c r="N37" s="69">
        <v>0</v>
      </c>
      <c r="O37" s="69">
        <v>226</v>
      </c>
      <c r="P37" s="69">
        <v>-12504900</v>
      </c>
      <c r="Q37" s="69">
        <v>0</v>
      </c>
      <c r="R37" s="69">
        <v>206</v>
      </c>
      <c r="S37" s="69">
        <v>10622200</v>
      </c>
      <c r="T37" s="69">
        <v>0</v>
      </c>
      <c r="U37" s="69">
        <v>337</v>
      </c>
      <c r="V37" s="69">
        <v>10385300</v>
      </c>
      <c r="W37" s="69">
        <v>0</v>
      </c>
      <c r="X37" s="69">
        <v>208</v>
      </c>
      <c r="Y37" s="69">
        <v>8879600</v>
      </c>
      <c r="Z37" s="69">
        <v>0</v>
      </c>
      <c r="AA37" s="69">
        <v>217</v>
      </c>
      <c r="AB37" s="69">
        <v>12267100</v>
      </c>
      <c r="AC37" s="69">
        <v>0</v>
      </c>
      <c r="AD37" s="69">
        <v>203</v>
      </c>
      <c r="AE37" s="69">
        <v>11150100</v>
      </c>
      <c r="AF37" s="70">
        <v>0</v>
      </c>
      <c r="AG37" s="69">
        <v>214</v>
      </c>
      <c r="AH37" s="69">
        <v>15558800</v>
      </c>
      <c r="AI37" s="70">
        <v>0</v>
      </c>
    </row>
    <row r="38" spans="1:35">
      <c r="A38" s="43">
        <v>43</v>
      </c>
      <c r="B38" s="43" t="s">
        <v>72</v>
      </c>
      <c r="C38" s="69">
        <v>3310</v>
      </c>
      <c r="D38" s="69">
        <v>51614550</v>
      </c>
      <c r="E38" s="69">
        <v>0</v>
      </c>
      <c r="F38" s="69">
        <v>3311</v>
      </c>
      <c r="G38" s="69">
        <v>63918372</v>
      </c>
      <c r="H38" s="69">
        <v>56000</v>
      </c>
      <c r="I38" s="69">
        <v>3375</v>
      </c>
      <c r="J38" s="69">
        <v>65609489</v>
      </c>
      <c r="K38" s="69">
        <v>875600</v>
      </c>
      <c r="L38" s="69">
        <v>3402</v>
      </c>
      <c r="M38" s="69">
        <v>66524509</v>
      </c>
      <c r="N38" s="69">
        <v>164800</v>
      </c>
      <c r="O38" s="69">
        <v>3428</v>
      </c>
      <c r="P38" s="69">
        <v>65696503</v>
      </c>
      <c r="Q38" s="69">
        <v>321940</v>
      </c>
      <c r="R38" s="69">
        <v>3468</v>
      </c>
      <c r="S38" s="69">
        <v>68595190</v>
      </c>
      <c r="T38" s="69">
        <v>57000</v>
      </c>
      <c r="U38" s="69">
        <v>3543</v>
      </c>
      <c r="V38" s="69">
        <v>73629815</v>
      </c>
      <c r="W38" s="69">
        <v>96734</v>
      </c>
      <c r="X38" s="69">
        <v>3573</v>
      </c>
      <c r="Y38" s="69">
        <v>69526365</v>
      </c>
      <c r="Z38" s="69">
        <v>257418</v>
      </c>
      <c r="AA38" s="69">
        <v>3602</v>
      </c>
      <c r="AB38" s="69">
        <v>75005020</v>
      </c>
      <c r="AC38" s="69">
        <v>41072</v>
      </c>
      <c r="AD38" s="69">
        <v>3643</v>
      </c>
      <c r="AE38" s="69">
        <v>82314348</v>
      </c>
      <c r="AF38" s="70">
        <v>0</v>
      </c>
      <c r="AG38" s="69">
        <v>3680</v>
      </c>
      <c r="AH38" s="69">
        <v>81534113</v>
      </c>
      <c r="AI38" s="70">
        <v>252300</v>
      </c>
    </row>
    <row r="39" spans="1:35">
      <c r="A39" s="43">
        <v>44</v>
      </c>
      <c r="B39" s="43" t="s">
        <v>73</v>
      </c>
      <c r="C39" s="69">
        <v>3485</v>
      </c>
      <c r="D39" s="69">
        <v>5998200</v>
      </c>
      <c r="E39" s="69">
        <v>0</v>
      </c>
      <c r="F39" s="69">
        <v>3576</v>
      </c>
      <c r="G39" s="69">
        <v>7745300</v>
      </c>
      <c r="H39" s="69">
        <v>0</v>
      </c>
      <c r="I39" s="69">
        <v>3362</v>
      </c>
      <c r="J39" s="69">
        <v>9215900</v>
      </c>
      <c r="K39" s="69">
        <v>0</v>
      </c>
      <c r="L39" s="69">
        <v>3469</v>
      </c>
      <c r="M39" s="69">
        <v>4977900</v>
      </c>
      <c r="N39" s="69">
        <v>32300</v>
      </c>
      <c r="O39" s="69">
        <v>3488</v>
      </c>
      <c r="P39" s="69">
        <v>4944000</v>
      </c>
      <c r="Q39" s="69">
        <v>0</v>
      </c>
      <c r="R39" s="69">
        <v>3552</v>
      </c>
      <c r="S39" s="69">
        <v>6053700</v>
      </c>
      <c r="T39" s="69">
        <v>73100</v>
      </c>
      <c r="U39" s="69">
        <v>3500</v>
      </c>
      <c r="V39" s="69">
        <v>8693400</v>
      </c>
      <c r="W39" s="69">
        <v>0</v>
      </c>
      <c r="X39" s="69">
        <v>3631</v>
      </c>
      <c r="Y39" s="69">
        <v>4297400</v>
      </c>
      <c r="Z39" s="69">
        <v>0</v>
      </c>
      <c r="AA39" s="69">
        <v>3682</v>
      </c>
      <c r="AB39" s="69">
        <v>6223200</v>
      </c>
      <c r="AC39" s="69">
        <v>57000</v>
      </c>
      <c r="AD39" s="69">
        <v>3801</v>
      </c>
      <c r="AE39" s="69">
        <v>4972300</v>
      </c>
      <c r="AF39" s="70">
        <v>0</v>
      </c>
      <c r="AG39" s="69">
        <v>3909</v>
      </c>
      <c r="AH39" s="69">
        <v>9551000</v>
      </c>
      <c r="AI39" s="70">
        <v>0</v>
      </c>
    </row>
    <row r="40" spans="1:35">
      <c r="A40" s="43">
        <v>46</v>
      </c>
      <c r="B40" s="43" t="s">
        <v>74</v>
      </c>
      <c r="C40" s="69">
        <v>172</v>
      </c>
      <c r="D40" s="69">
        <v>2062500</v>
      </c>
      <c r="E40" s="69">
        <v>0</v>
      </c>
      <c r="F40" s="69">
        <v>177</v>
      </c>
      <c r="G40" s="69">
        <v>3164000</v>
      </c>
      <c r="H40" s="69">
        <v>0</v>
      </c>
      <c r="I40" s="69">
        <v>175</v>
      </c>
      <c r="J40" s="69">
        <v>3240970</v>
      </c>
      <c r="K40" s="69">
        <v>0</v>
      </c>
      <c r="L40" s="69">
        <v>176</v>
      </c>
      <c r="M40" s="69">
        <v>2530960</v>
      </c>
      <c r="N40" s="69">
        <v>0</v>
      </c>
      <c r="O40" s="69">
        <v>181</v>
      </c>
      <c r="P40" s="69">
        <v>3769900</v>
      </c>
      <c r="Q40" s="69">
        <v>0</v>
      </c>
      <c r="R40" s="69">
        <v>180</v>
      </c>
      <c r="S40" s="69">
        <v>2924700</v>
      </c>
      <c r="T40" s="69">
        <v>0</v>
      </c>
      <c r="U40" s="69">
        <v>182</v>
      </c>
      <c r="V40" s="69">
        <v>3097500</v>
      </c>
      <c r="W40" s="69">
        <v>0</v>
      </c>
      <c r="X40" s="69">
        <v>186</v>
      </c>
      <c r="Y40" s="69">
        <v>3734580</v>
      </c>
      <c r="Z40" s="69">
        <v>0</v>
      </c>
      <c r="AA40" s="69">
        <v>188</v>
      </c>
      <c r="AB40" s="69">
        <v>3501490</v>
      </c>
      <c r="AC40" s="69">
        <v>0</v>
      </c>
      <c r="AD40" s="69">
        <v>188</v>
      </c>
      <c r="AE40" s="69">
        <v>3347300</v>
      </c>
      <c r="AF40" s="70">
        <v>0</v>
      </c>
      <c r="AG40" s="69">
        <v>192</v>
      </c>
      <c r="AH40" s="69">
        <v>3921900</v>
      </c>
      <c r="AI40" s="70">
        <v>0</v>
      </c>
    </row>
    <row r="41" spans="1:35">
      <c r="A41" s="43">
        <v>48</v>
      </c>
      <c r="B41" s="43" t="s">
        <v>75</v>
      </c>
      <c r="C41" s="69">
        <v>1881</v>
      </c>
      <c r="D41" s="69">
        <v>24375279</v>
      </c>
      <c r="E41" s="69">
        <v>0</v>
      </c>
      <c r="F41" s="69">
        <v>1897</v>
      </c>
      <c r="G41" s="69">
        <v>25140273</v>
      </c>
      <c r="H41" s="69">
        <v>0</v>
      </c>
      <c r="I41" s="69">
        <v>1906</v>
      </c>
      <c r="J41" s="69">
        <v>32310542</v>
      </c>
      <c r="K41" s="69">
        <v>0</v>
      </c>
      <c r="L41" s="69">
        <v>1873</v>
      </c>
      <c r="M41" s="69">
        <v>30149057</v>
      </c>
      <c r="N41" s="69">
        <v>0</v>
      </c>
      <c r="O41" s="69">
        <v>1782</v>
      </c>
      <c r="P41" s="69">
        <v>31769120</v>
      </c>
      <c r="Q41" s="69">
        <v>0</v>
      </c>
      <c r="R41" s="69">
        <v>1730</v>
      </c>
      <c r="S41" s="69">
        <v>30268159</v>
      </c>
      <c r="T41" s="69">
        <v>0</v>
      </c>
      <c r="U41" s="69">
        <v>1726</v>
      </c>
      <c r="V41" s="69">
        <v>37920657</v>
      </c>
      <c r="W41" s="69">
        <v>0</v>
      </c>
      <c r="X41" s="69">
        <v>1711</v>
      </c>
      <c r="Y41" s="69">
        <v>31302989</v>
      </c>
      <c r="Z41" s="69">
        <v>0</v>
      </c>
      <c r="AA41" s="69">
        <v>1702</v>
      </c>
      <c r="AB41" s="69">
        <v>30984853</v>
      </c>
      <c r="AC41" s="69">
        <v>0</v>
      </c>
      <c r="AD41" s="69">
        <v>1717</v>
      </c>
      <c r="AE41" s="69">
        <v>35753901</v>
      </c>
      <c r="AF41" s="70">
        <v>0</v>
      </c>
      <c r="AG41" s="69">
        <v>1715</v>
      </c>
      <c r="AH41" s="69">
        <v>40736030</v>
      </c>
      <c r="AI41" s="70">
        <v>0</v>
      </c>
    </row>
    <row r="42" spans="1:35">
      <c r="A42" s="43">
        <v>50</v>
      </c>
      <c r="B42" s="43" t="s">
        <v>76</v>
      </c>
      <c r="C42" s="69">
        <v>2742</v>
      </c>
      <c r="D42" s="69">
        <v>41171248</v>
      </c>
      <c r="E42" s="69">
        <v>0</v>
      </c>
      <c r="F42" s="69">
        <v>2783</v>
      </c>
      <c r="G42" s="69">
        <v>37370115</v>
      </c>
      <c r="H42" s="69">
        <v>0</v>
      </c>
      <c r="I42" s="69">
        <v>2804</v>
      </c>
      <c r="J42" s="69">
        <v>43961798</v>
      </c>
      <c r="K42" s="69">
        <v>0</v>
      </c>
      <c r="L42" s="69">
        <v>2825</v>
      </c>
      <c r="M42" s="69">
        <v>40405760</v>
      </c>
      <c r="N42" s="69">
        <v>0</v>
      </c>
      <c r="O42" s="69">
        <v>2851</v>
      </c>
      <c r="P42" s="69">
        <v>43597358</v>
      </c>
      <c r="Q42" s="69">
        <v>0</v>
      </c>
      <c r="R42" s="69">
        <v>2920</v>
      </c>
      <c r="S42" s="69">
        <v>41227628</v>
      </c>
      <c r="T42" s="69">
        <v>12700</v>
      </c>
      <c r="U42" s="69">
        <v>3015</v>
      </c>
      <c r="V42" s="69">
        <v>55088839</v>
      </c>
      <c r="W42" s="69">
        <v>0</v>
      </c>
      <c r="X42" s="69">
        <v>3097</v>
      </c>
      <c r="Y42" s="69">
        <v>47320164</v>
      </c>
      <c r="Z42" s="69">
        <v>0</v>
      </c>
      <c r="AA42" s="69">
        <v>3161</v>
      </c>
      <c r="AB42" s="69">
        <v>48141271</v>
      </c>
      <c r="AC42" s="69">
        <v>0</v>
      </c>
      <c r="AD42" s="69">
        <v>3224</v>
      </c>
      <c r="AE42" s="69">
        <v>46700490</v>
      </c>
      <c r="AF42" s="70">
        <v>0</v>
      </c>
      <c r="AG42" s="69">
        <v>3225</v>
      </c>
      <c r="AH42" s="69">
        <v>46130273</v>
      </c>
      <c r="AI42" s="70">
        <v>43806</v>
      </c>
    </row>
    <row r="43" spans="1:35">
      <c r="A43" s="43">
        <v>56</v>
      </c>
      <c r="B43" s="43" t="s">
        <v>77</v>
      </c>
      <c r="C43" s="69">
        <v>16957</v>
      </c>
      <c r="D43" s="69">
        <v>261207684</v>
      </c>
      <c r="E43" s="69">
        <v>52000</v>
      </c>
      <c r="F43" s="69">
        <v>17187</v>
      </c>
      <c r="G43" s="69">
        <v>383139141</v>
      </c>
      <c r="H43" s="69">
        <v>26000</v>
      </c>
      <c r="I43" s="69">
        <v>17428</v>
      </c>
      <c r="J43" s="69">
        <v>332660531</v>
      </c>
      <c r="K43" s="69">
        <v>0</v>
      </c>
      <c r="L43" s="69">
        <v>17609</v>
      </c>
      <c r="M43" s="69">
        <v>340350611</v>
      </c>
      <c r="N43" s="69">
        <v>0</v>
      </c>
      <c r="O43" s="69">
        <v>17609</v>
      </c>
      <c r="P43" s="69">
        <v>340350611</v>
      </c>
      <c r="Q43" s="69">
        <v>0</v>
      </c>
      <c r="R43" s="69">
        <v>18075</v>
      </c>
      <c r="S43" s="69">
        <v>348337951</v>
      </c>
      <c r="T43" s="69">
        <v>78700</v>
      </c>
      <c r="U43" s="69">
        <v>18287</v>
      </c>
      <c r="V43" s="69">
        <v>362055400</v>
      </c>
      <c r="W43" s="69">
        <v>1181300</v>
      </c>
      <c r="X43" s="69">
        <v>18474</v>
      </c>
      <c r="Y43" s="69">
        <v>358736757</v>
      </c>
      <c r="Z43" s="69">
        <v>102600</v>
      </c>
      <c r="AA43" s="69">
        <v>18623</v>
      </c>
      <c r="AB43" s="69">
        <v>376779688</v>
      </c>
      <c r="AC43" s="69">
        <v>306409</v>
      </c>
      <c r="AD43" s="69">
        <v>18807</v>
      </c>
      <c r="AE43" s="69">
        <v>365037835</v>
      </c>
      <c r="AF43" s="70">
        <v>806000</v>
      </c>
      <c r="AG43" s="69">
        <v>18721</v>
      </c>
      <c r="AH43" s="69">
        <v>362917751</v>
      </c>
      <c r="AI43" s="70">
        <v>48500</v>
      </c>
    </row>
    <row r="44" spans="1:35">
      <c r="A44" s="43">
        <v>57</v>
      </c>
      <c r="B44" s="43" t="s">
        <v>78</v>
      </c>
      <c r="C44" s="69">
        <v>18521</v>
      </c>
      <c r="D44" s="69">
        <v>193398000</v>
      </c>
      <c r="E44" s="69">
        <v>360000</v>
      </c>
      <c r="F44" s="69">
        <v>18832</v>
      </c>
      <c r="G44" s="69">
        <v>193810500</v>
      </c>
      <c r="H44" s="69">
        <v>1544881</v>
      </c>
      <c r="I44" s="69">
        <v>18858</v>
      </c>
      <c r="J44" s="69">
        <v>220330986</v>
      </c>
      <c r="K44" s="69">
        <v>720400</v>
      </c>
      <c r="L44" s="69">
        <v>18911</v>
      </c>
      <c r="M44" s="69">
        <v>222370436</v>
      </c>
      <c r="N44" s="69">
        <v>496000</v>
      </c>
      <c r="O44" s="69">
        <v>19008</v>
      </c>
      <c r="P44" s="69">
        <v>239514868</v>
      </c>
      <c r="Q44" s="69">
        <v>1139201</v>
      </c>
      <c r="R44" s="69">
        <v>19026</v>
      </c>
      <c r="S44" s="69">
        <v>229514391</v>
      </c>
      <c r="T44" s="69">
        <v>837900</v>
      </c>
      <c r="U44" s="69">
        <v>19266</v>
      </c>
      <c r="V44" s="69">
        <v>248488200</v>
      </c>
      <c r="W44" s="69">
        <v>1056900</v>
      </c>
      <c r="X44" s="69">
        <v>19183</v>
      </c>
      <c r="Y44" s="69">
        <v>219520716</v>
      </c>
      <c r="Z44" s="69">
        <v>1271559</v>
      </c>
      <c r="AA44" s="69">
        <v>19068</v>
      </c>
      <c r="AB44" s="69">
        <v>241249724</v>
      </c>
      <c r="AC44" s="69">
        <v>1095170</v>
      </c>
      <c r="AD44" s="69">
        <v>19214</v>
      </c>
      <c r="AE44" s="69">
        <v>237913000</v>
      </c>
      <c r="AF44" s="70">
        <v>1423254</v>
      </c>
      <c r="AG44" s="69">
        <v>19205</v>
      </c>
      <c r="AH44" s="69">
        <v>237858826</v>
      </c>
      <c r="AI44" s="70">
        <v>455300</v>
      </c>
    </row>
    <row r="45" spans="1:35">
      <c r="A45" s="43">
        <v>63</v>
      </c>
      <c r="B45" s="43" t="s">
        <v>79</v>
      </c>
      <c r="C45" s="69">
        <v>684</v>
      </c>
      <c r="D45" s="69">
        <v>3696300</v>
      </c>
      <c r="E45" s="69">
        <v>0</v>
      </c>
      <c r="F45" s="69">
        <v>692</v>
      </c>
      <c r="G45" s="69">
        <v>3597500</v>
      </c>
      <c r="H45" s="69">
        <v>0</v>
      </c>
      <c r="I45" s="69">
        <v>697</v>
      </c>
      <c r="J45" s="69">
        <v>3706200</v>
      </c>
      <c r="K45" s="69">
        <v>0</v>
      </c>
      <c r="L45" s="69">
        <v>704</v>
      </c>
      <c r="M45" s="69">
        <v>4692000</v>
      </c>
      <c r="N45" s="69">
        <v>0</v>
      </c>
      <c r="O45" s="69">
        <v>705</v>
      </c>
      <c r="P45" s="69">
        <v>4325900</v>
      </c>
      <c r="Q45" s="69">
        <v>0</v>
      </c>
      <c r="R45" s="69">
        <v>714</v>
      </c>
      <c r="S45" s="69">
        <v>6357200</v>
      </c>
      <c r="T45" s="69">
        <v>0</v>
      </c>
      <c r="U45" s="69">
        <v>723</v>
      </c>
      <c r="V45" s="69">
        <v>5034500</v>
      </c>
      <c r="W45" s="69">
        <v>0</v>
      </c>
      <c r="X45" s="69">
        <v>729</v>
      </c>
      <c r="Y45" s="69">
        <v>6892600</v>
      </c>
      <c r="Z45" s="69">
        <v>0</v>
      </c>
      <c r="AA45" s="69">
        <v>743</v>
      </c>
      <c r="AB45" s="69">
        <v>5720900</v>
      </c>
      <c r="AC45" s="69">
        <v>0</v>
      </c>
      <c r="AD45" s="69">
        <v>749</v>
      </c>
      <c r="AE45" s="69">
        <v>5805900</v>
      </c>
      <c r="AF45" s="70">
        <v>0</v>
      </c>
      <c r="AG45" s="69">
        <v>759</v>
      </c>
      <c r="AH45" s="69">
        <v>7261600</v>
      </c>
      <c r="AI45" s="70">
        <v>0</v>
      </c>
    </row>
    <row r="46" spans="1:35">
      <c r="A46" s="43">
        <v>64</v>
      </c>
      <c r="B46" s="43" t="s">
        <v>80</v>
      </c>
      <c r="C46" s="69">
        <v>57</v>
      </c>
      <c r="D46" s="69">
        <v>225300</v>
      </c>
      <c r="E46" s="69">
        <v>0</v>
      </c>
      <c r="F46" s="69">
        <v>71</v>
      </c>
      <c r="G46" s="69">
        <v>142900</v>
      </c>
      <c r="H46" s="69">
        <v>0</v>
      </c>
      <c r="I46" s="69">
        <v>58</v>
      </c>
      <c r="J46" s="69">
        <v>45800</v>
      </c>
      <c r="K46" s="69">
        <v>0</v>
      </c>
      <c r="L46" s="69">
        <v>47</v>
      </c>
      <c r="M46" s="69">
        <v>66300</v>
      </c>
      <c r="N46" s="69">
        <v>0</v>
      </c>
      <c r="O46" s="69">
        <v>41</v>
      </c>
      <c r="P46" s="69">
        <v>144600</v>
      </c>
      <c r="Q46" s="69">
        <v>0</v>
      </c>
      <c r="R46" s="69">
        <v>37</v>
      </c>
      <c r="S46" s="69">
        <v>329400</v>
      </c>
      <c r="T46" s="69">
        <v>0</v>
      </c>
      <c r="U46" s="69">
        <v>163</v>
      </c>
      <c r="V46" s="69">
        <v>5248400</v>
      </c>
      <c r="W46" s="69">
        <v>0</v>
      </c>
      <c r="X46" s="69">
        <v>159</v>
      </c>
      <c r="Y46" s="69">
        <v>5065100</v>
      </c>
      <c r="Z46" s="69">
        <v>0</v>
      </c>
      <c r="AA46" s="69">
        <v>160</v>
      </c>
      <c r="AB46" s="69">
        <v>4578200</v>
      </c>
      <c r="AC46" s="69">
        <v>0</v>
      </c>
      <c r="AD46" s="69">
        <v>152</v>
      </c>
      <c r="AE46" s="69">
        <v>4344500</v>
      </c>
      <c r="AF46" s="70">
        <v>0</v>
      </c>
      <c r="AG46" s="69">
        <v>31</v>
      </c>
      <c r="AH46" s="69">
        <v>366660</v>
      </c>
      <c r="AI46" s="70">
        <v>0</v>
      </c>
    </row>
    <row r="47" spans="1:35">
      <c r="A47" s="43">
        <v>65</v>
      </c>
      <c r="B47" s="43" t="s">
        <v>81</v>
      </c>
      <c r="C47" s="69">
        <v>364</v>
      </c>
      <c r="D47" s="69">
        <v>2809300</v>
      </c>
      <c r="E47" s="69">
        <v>0</v>
      </c>
      <c r="F47" s="69">
        <v>310</v>
      </c>
      <c r="G47" s="69">
        <v>3415300</v>
      </c>
      <c r="H47" s="69">
        <v>0</v>
      </c>
      <c r="I47" s="69">
        <v>318</v>
      </c>
      <c r="J47" s="69">
        <v>4887700</v>
      </c>
      <c r="K47" s="69">
        <v>0</v>
      </c>
      <c r="L47" s="69">
        <v>294</v>
      </c>
      <c r="M47" s="69">
        <v>4381900</v>
      </c>
      <c r="N47" s="69">
        <v>0</v>
      </c>
      <c r="O47" s="69">
        <v>257</v>
      </c>
      <c r="P47" s="69">
        <v>5377100</v>
      </c>
      <c r="Q47" s="69">
        <v>0</v>
      </c>
      <c r="R47" s="69">
        <v>261</v>
      </c>
      <c r="S47" s="69">
        <v>3765400</v>
      </c>
      <c r="T47" s="69">
        <v>0</v>
      </c>
      <c r="U47" s="69">
        <v>291</v>
      </c>
      <c r="V47" s="69">
        <v>5442000</v>
      </c>
      <c r="W47" s="69">
        <v>0</v>
      </c>
      <c r="X47" s="69">
        <v>306</v>
      </c>
      <c r="Y47" s="69">
        <v>6418500</v>
      </c>
      <c r="Z47" s="69">
        <v>0</v>
      </c>
      <c r="AA47" s="69">
        <v>375</v>
      </c>
      <c r="AB47" s="69">
        <v>6654800</v>
      </c>
      <c r="AC47" s="69">
        <v>0</v>
      </c>
      <c r="AD47" s="69">
        <v>312</v>
      </c>
      <c r="AE47" s="69">
        <v>6237000</v>
      </c>
      <c r="AF47" s="70">
        <v>0</v>
      </c>
      <c r="AG47" s="69">
        <v>320</v>
      </c>
      <c r="AH47" s="69">
        <v>6211700</v>
      </c>
      <c r="AI47" s="70">
        <v>0</v>
      </c>
    </row>
    <row r="48" spans="1:35">
      <c r="A48" s="43">
        <v>67</v>
      </c>
      <c r="B48" s="43" t="s">
        <v>82</v>
      </c>
      <c r="C48" s="69">
        <v>437</v>
      </c>
      <c r="D48" s="69">
        <v>3065300</v>
      </c>
      <c r="E48" s="69">
        <v>0</v>
      </c>
      <c r="F48" s="69">
        <v>439</v>
      </c>
      <c r="G48" s="69">
        <v>4543536</v>
      </c>
      <c r="H48" s="69">
        <v>0</v>
      </c>
      <c r="I48" s="69">
        <v>442</v>
      </c>
      <c r="J48" s="69">
        <v>4518196</v>
      </c>
      <c r="K48" s="69">
        <v>0</v>
      </c>
      <c r="L48" s="69">
        <v>420</v>
      </c>
      <c r="M48" s="69">
        <v>4824305</v>
      </c>
      <c r="N48" s="69">
        <v>0</v>
      </c>
      <c r="O48" s="69">
        <v>411</v>
      </c>
      <c r="P48" s="69">
        <v>4629071</v>
      </c>
      <c r="Q48" s="69">
        <v>0</v>
      </c>
      <c r="R48" s="69">
        <v>470</v>
      </c>
      <c r="S48" s="69">
        <v>5565288</v>
      </c>
      <c r="T48" s="69">
        <v>0</v>
      </c>
      <c r="U48" s="69">
        <v>480</v>
      </c>
      <c r="V48" s="69">
        <v>5905632</v>
      </c>
      <c r="W48" s="69">
        <v>0</v>
      </c>
      <c r="X48" s="69">
        <v>499</v>
      </c>
      <c r="Y48" s="69">
        <v>5602762</v>
      </c>
      <c r="Z48" s="69">
        <v>0</v>
      </c>
      <c r="AA48" s="69">
        <v>498</v>
      </c>
      <c r="AB48" s="69">
        <v>5538732</v>
      </c>
      <c r="AC48" s="69">
        <v>0</v>
      </c>
      <c r="AD48" s="69">
        <v>502</v>
      </c>
      <c r="AE48" s="69">
        <v>6238005</v>
      </c>
      <c r="AF48" s="70">
        <v>0</v>
      </c>
      <c r="AG48" s="69">
        <v>519</v>
      </c>
      <c r="AH48" s="69">
        <v>6969996</v>
      </c>
      <c r="AI48" s="70">
        <v>0</v>
      </c>
    </row>
    <row r="49" spans="1:35">
      <c r="A49" s="43">
        <v>68</v>
      </c>
      <c r="B49" s="43" t="s">
        <v>83</v>
      </c>
      <c r="C49" s="69">
        <v>45</v>
      </c>
      <c r="D49" s="69">
        <v>325400</v>
      </c>
      <c r="E49" s="69">
        <v>0</v>
      </c>
      <c r="F49" s="69">
        <v>42</v>
      </c>
      <c r="G49" s="69">
        <v>390700</v>
      </c>
      <c r="H49" s="69">
        <v>0</v>
      </c>
      <c r="I49" s="69">
        <v>45</v>
      </c>
      <c r="J49" s="69">
        <v>356600</v>
      </c>
      <c r="K49" s="69">
        <v>0</v>
      </c>
      <c r="L49" s="69">
        <v>44</v>
      </c>
      <c r="M49" s="69">
        <v>441400</v>
      </c>
      <c r="N49" s="69">
        <v>0</v>
      </c>
      <c r="O49" s="69">
        <v>45</v>
      </c>
      <c r="P49" s="69">
        <v>574300</v>
      </c>
      <c r="Q49" s="69">
        <v>0</v>
      </c>
      <c r="R49" s="69">
        <v>43</v>
      </c>
      <c r="S49" s="69">
        <v>320500</v>
      </c>
      <c r="T49" s="69">
        <v>0</v>
      </c>
      <c r="U49" s="69">
        <v>44</v>
      </c>
      <c r="V49" s="69">
        <v>505800</v>
      </c>
      <c r="W49" s="69">
        <v>0</v>
      </c>
      <c r="X49" s="69">
        <v>43</v>
      </c>
      <c r="Y49" s="69">
        <v>962900</v>
      </c>
      <c r="Z49" s="69">
        <v>0</v>
      </c>
      <c r="AA49" s="69">
        <v>43</v>
      </c>
      <c r="AB49" s="69">
        <v>521500</v>
      </c>
      <c r="AC49" s="69">
        <v>0</v>
      </c>
      <c r="AD49" s="69">
        <v>43</v>
      </c>
      <c r="AE49" s="69">
        <v>304500</v>
      </c>
      <c r="AF49" s="70">
        <v>0</v>
      </c>
      <c r="AG49" s="69">
        <v>43</v>
      </c>
      <c r="AH49" s="69">
        <v>581200</v>
      </c>
      <c r="AI49" s="70">
        <v>0</v>
      </c>
    </row>
    <row r="50" spans="1:35">
      <c r="A50" s="43">
        <v>69</v>
      </c>
      <c r="B50" s="43" t="s">
        <v>84</v>
      </c>
      <c r="C50" s="69">
        <v>1376</v>
      </c>
      <c r="D50" s="69">
        <v>21272900</v>
      </c>
      <c r="E50" s="69">
        <v>0</v>
      </c>
      <c r="F50" s="69">
        <v>1370</v>
      </c>
      <c r="G50" s="69">
        <v>17077500</v>
      </c>
      <c r="H50" s="69">
        <v>0</v>
      </c>
      <c r="I50" s="69">
        <v>1399</v>
      </c>
      <c r="J50" s="69">
        <v>18858400</v>
      </c>
      <c r="K50" s="69">
        <v>0</v>
      </c>
      <c r="L50" s="69">
        <v>1445</v>
      </c>
      <c r="M50" s="69">
        <v>20509800</v>
      </c>
      <c r="N50" s="69">
        <v>0</v>
      </c>
      <c r="O50" s="69">
        <v>1468</v>
      </c>
      <c r="P50" s="69">
        <v>21543600</v>
      </c>
      <c r="Q50" s="69">
        <v>400000</v>
      </c>
      <c r="R50" s="69">
        <v>1466</v>
      </c>
      <c r="S50" s="69">
        <v>20936100</v>
      </c>
      <c r="T50" s="69">
        <v>0</v>
      </c>
      <c r="U50" s="69">
        <v>1484</v>
      </c>
      <c r="V50" s="69">
        <v>23924000</v>
      </c>
      <c r="W50" s="69">
        <v>0</v>
      </c>
      <c r="X50" s="69">
        <v>1499</v>
      </c>
      <c r="Y50" s="69">
        <v>26032400</v>
      </c>
      <c r="Z50" s="69">
        <v>0</v>
      </c>
      <c r="AA50" s="69">
        <v>1527</v>
      </c>
      <c r="AB50" s="69">
        <v>27106100</v>
      </c>
      <c r="AC50" s="69">
        <v>0</v>
      </c>
      <c r="AD50" s="69">
        <v>1563</v>
      </c>
      <c r="AE50" s="69">
        <v>28470100</v>
      </c>
      <c r="AF50" s="70">
        <v>0</v>
      </c>
      <c r="AG50" s="69">
        <v>1570</v>
      </c>
      <c r="AH50" s="69">
        <v>26885500</v>
      </c>
      <c r="AI50" s="70">
        <v>0</v>
      </c>
    </row>
    <row r="51" spans="1:35" s="15" customFormat="1">
      <c r="A51" s="94" t="s">
        <v>85</v>
      </c>
      <c r="B51" s="94"/>
      <c r="C51" s="62">
        <v>529851</v>
      </c>
      <c r="D51" s="62">
        <v>8582310647</v>
      </c>
      <c r="E51" s="62">
        <v>12985755</v>
      </c>
      <c r="F51" s="62">
        <v>541513</v>
      </c>
      <c r="G51" s="62">
        <v>8342867400</v>
      </c>
      <c r="H51" s="62">
        <v>38110719</v>
      </c>
      <c r="I51" s="62">
        <v>554022</v>
      </c>
      <c r="J51" s="62">
        <v>9110651557</v>
      </c>
      <c r="K51" s="62">
        <v>14934919</v>
      </c>
      <c r="L51" s="62">
        <v>546342</v>
      </c>
      <c r="M51" s="62">
        <v>8615512134</v>
      </c>
      <c r="N51" s="62">
        <v>14989632</v>
      </c>
      <c r="O51" s="62">
        <v>571354</v>
      </c>
      <c r="P51" s="62">
        <v>9183034736</v>
      </c>
      <c r="Q51" s="62">
        <v>15345451</v>
      </c>
      <c r="R51" s="62">
        <v>575938</v>
      </c>
      <c r="S51" s="62">
        <v>9120064848</v>
      </c>
      <c r="T51" s="62">
        <v>11256633</v>
      </c>
      <c r="U51" s="62">
        <v>583778</v>
      </c>
      <c r="V51" s="62">
        <v>10041230633</v>
      </c>
      <c r="W51" s="62">
        <v>23308165</v>
      </c>
      <c r="X51" s="62">
        <v>590215</v>
      </c>
      <c r="Y51" s="62">
        <v>9967022656</v>
      </c>
      <c r="Z51" s="62">
        <v>13791964</v>
      </c>
      <c r="AA51" s="62">
        <v>602112</v>
      </c>
      <c r="AB51" s="62">
        <v>10182467875</v>
      </c>
      <c r="AC51" s="62">
        <v>25266927</v>
      </c>
      <c r="AD51" s="62">
        <v>613204</v>
      </c>
      <c r="AE51" s="62">
        <v>10611509171</v>
      </c>
      <c r="AF51" s="63">
        <v>18060815</v>
      </c>
      <c r="AG51" s="62">
        <f>SUM(AG9:AG50)</f>
        <v>615680</v>
      </c>
      <c r="AH51" s="62">
        <f t="shared" ref="AH51:AI51" si="0">SUM(AH9:AH50)</f>
        <v>9942668784</v>
      </c>
      <c r="AI51" s="62">
        <f t="shared" si="0"/>
        <v>18478844</v>
      </c>
    </row>
    <row r="52" spans="1:35">
      <c r="A52" s="46"/>
      <c r="B52" s="46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>
      <c r="A53" s="16"/>
      <c r="B53" s="16"/>
      <c r="C53" s="92" t="s">
        <v>17</v>
      </c>
      <c r="D53" s="92"/>
      <c r="E53" s="92"/>
      <c r="F53" s="92" t="s">
        <v>18</v>
      </c>
      <c r="G53" s="92"/>
      <c r="H53" s="92"/>
      <c r="I53" s="92" t="s">
        <v>19</v>
      </c>
      <c r="J53" s="92"/>
      <c r="K53" s="92"/>
      <c r="L53" s="92" t="s">
        <v>20</v>
      </c>
      <c r="M53" s="92"/>
      <c r="N53" s="92"/>
      <c r="O53" s="92" t="s">
        <v>21</v>
      </c>
      <c r="P53" s="92"/>
      <c r="Q53" s="92"/>
      <c r="R53" s="92" t="s">
        <v>22</v>
      </c>
      <c r="S53" s="92"/>
      <c r="T53" s="92"/>
      <c r="U53" s="92" t="s">
        <v>23</v>
      </c>
      <c r="V53" s="92"/>
      <c r="W53" s="92"/>
      <c r="X53" s="92" t="s">
        <v>24</v>
      </c>
      <c r="Y53" s="92"/>
      <c r="Z53" s="92"/>
      <c r="AA53" s="92" t="s">
        <v>25</v>
      </c>
      <c r="AB53" s="92"/>
      <c r="AC53" s="92"/>
      <c r="AD53" s="92" t="s">
        <v>26</v>
      </c>
      <c r="AE53" s="92"/>
      <c r="AF53" s="92"/>
      <c r="AG53" s="92" t="s">
        <v>126</v>
      </c>
      <c r="AH53" s="92"/>
      <c r="AI53" s="92"/>
    </row>
    <row r="55" spans="1:35" ht="48">
      <c r="B55" s="55" t="s">
        <v>27</v>
      </c>
    </row>
  </sheetData>
  <mergeCells count="26">
    <mergeCell ref="A6:E6"/>
    <mergeCell ref="A7:B7"/>
    <mergeCell ref="C7:E7"/>
    <mergeCell ref="F7:H7"/>
    <mergeCell ref="I7:K7"/>
    <mergeCell ref="L7:N7"/>
    <mergeCell ref="O7:Q7"/>
    <mergeCell ref="R7:T7"/>
    <mergeCell ref="U7:W7"/>
    <mergeCell ref="X7:Z7"/>
    <mergeCell ref="AG7:AI7"/>
    <mergeCell ref="AG53:AI53"/>
    <mergeCell ref="AA7:AC7"/>
    <mergeCell ref="AD7:AF7"/>
    <mergeCell ref="A8:B8"/>
    <mergeCell ref="A51:B51"/>
    <mergeCell ref="C53:E53"/>
    <mergeCell ref="F53:H53"/>
    <mergeCell ref="I53:K53"/>
    <mergeCell ref="L53:N53"/>
    <mergeCell ref="O53:Q53"/>
    <mergeCell ref="R53:T53"/>
    <mergeCell ref="U53:W53"/>
    <mergeCell ref="X53:Z53"/>
    <mergeCell ref="AA53:AC53"/>
    <mergeCell ref="AD53:AF5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O54"/>
  <sheetViews>
    <sheetView showGridLines="0" zoomScale="110" zoomScaleNormal="110" workbookViewId="0">
      <pane xSplit="3" ySplit="7" topLeftCell="G47" activePane="bottomRight" state="frozen"/>
      <selection pane="topRight" activeCell="D1" sqref="D1"/>
      <selection pane="bottomLeft" activeCell="A8" sqref="A8"/>
      <selection pane="bottomRight" activeCell="B7" sqref="B7:C7"/>
    </sheetView>
  </sheetViews>
  <sheetFormatPr baseColWidth="10" defaultColWidth="9.28515625" defaultRowHeight="12.75"/>
  <cols>
    <col min="1" max="1" width="1.7109375" style="32" customWidth="1"/>
    <col min="2" max="2" width="4.28515625" style="32" customWidth="1"/>
    <col min="3" max="3" width="60.28515625" style="32" bestFit="1" customWidth="1"/>
    <col min="4" max="14" width="12.28515625" style="15" customWidth="1"/>
    <col min="15" max="16384" width="9.28515625" style="32"/>
  </cols>
  <sheetData>
    <row r="1" spans="1:15" s="31" customFormat="1"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s="31" customFormat="1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5" s="31" customFormat="1"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5" s="31" customFormat="1"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5" s="31" customFormat="1" ht="30" customHeight="1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5" ht="15.75" customHeight="1">
      <c r="B6" s="96" t="s">
        <v>87</v>
      </c>
      <c r="C6" s="98"/>
      <c r="D6" s="99" t="s">
        <v>88</v>
      </c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77"/>
    </row>
    <row r="7" spans="1:15" s="15" customFormat="1" ht="17.25" customHeight="1">
      <c r="A7" s="17"/>
      <c r="B7" s="93" t="s">
        <v>39</v>
      </c>
      <c r="C7" s="93"/>
      <c r="D7" s="39" t="s">
        <v>29</v>
      </c>
      <c r="E7" s="39" t="s">
        <v>30</v>
      </c>
      <c r="F7" s="39" t="s">
        <v>31</v>
      </c>
      <c r="G7" s="39" t="s">
        <v>32</v>
      </c>
      <c r="H7" s="39" t="s">
        <v>33</v>
      </c>
      <c r="I7" s="39" t="s">
        <v>34</v>
      </c>
      <c r="J7" s="39" t="s">
        <v>35</v>
      </c>
      <c r="K7" s="39" t="s">
        <v>36</v>
      </c>
      <c r="L7" s="39" t="s">
        <v>37</v>
      </c>
      <c r="M7" s="20" t="s">
        <v>38</v>
      </c>
      <c r="N7" s="20" t="s">
        <v>124</v>
      </c>
    </row>
    <row r="8" spans="1:15">
      <c r="B8" s="43">
        <v>3</v>
      </c>
      <c r="C8" s="43" t="s">
        <v>43</v>
      </c>
      <c r="D8" s="69">
        <v>432531</v>
      </c>
      <c r="E8" s="69">
        <v>457919</v>
      </c>
      <c r="F8" s="69">
        <v>457376</v>
      </c>
      <c r="G8" s="69">
        <v>465134</v>
      </c>
      <c r="H8" s="69">
        <v>462443</v>
      </c>
      <c r="I8" s="69">
        <v>455967</v>
      </c>
      <c r="J8" s="69">
        <v>463016</v>
      </c>
      <c r="K8" s="69">
        <v>468384</v>
      </c>
      <c r="L8" s="69">
        <v>475467</v>
      </c>
      <c r="M8" s="70">
        <v>471817</v>
      </c>
      <c r="N8" s="70">
        <v>473180</v>
      </c>
    </row>
    <row r="9" spans="1:15">
      <c r="B9" s="43">
        <v>4</v>
      </c>
      <c r="C9" s="43" t="s">
        <v>44</v>
      </c>
      <c r="D9" s="69">
        <v>1421153</v>
      </c>
      <c r="E9" s="69">
        <v>1446360</v>
      </c>
      <c r="F9" s="69">
        <v>1464070</v>
      </c>
      <c r="G9" s="69">
        <v>1472450</v>
      </c>
      <c r="H9" s="69">
        <v>1485971</v>
      </c>
      <c r="I9" s="69">
        <v>1485456</v>
      </c>
      <c r="J9" s="69">
        <v>1509621</v>
      </c>
      <c r="K9" s="69">
        <v>1541054</v>
      </c>
      <c r="L9" s="69">
        <v>1529569</v>
      </c>
      <c r="M9" s="70">
        <v>1542333</v>
      </c>
      <c r="N9" s="70">
        <v>1541085</v>
      </c>
    </row>
    <row r="10" spans="1:15">
      <c r="B10" s="43">
        <v>5</v>
      </c>
      <c r="C10" s="43" t="s">
        <v>45</v>
      </c>
      <c r="D10" s="69">
        <v>60236</v>
      </c>
      <c r="E10" s="69">
        <v>62692</v>
      </c>
      <c r="F10" s="69">
        <v>64179</v>
      </c>
      <c r="G10" s="69">
        <v>64197</v>
      </c>
      <c r="H10" s="69">
        <v>65661</v>
      </c>
      <c r="I10" s="69">
        <v>65677</v>
      </c>
      <c r="J10" s="69">
        <v>63764</v>
      </c>
      <c r="K10" s="69">
        <v>66204</v>
      </c>
      <c r="L10" s="69">
        <v>65859</v>
      </c>
      <c r="M10" s="70">
        <v>65415</v>
      </c>
      <c r="N10" s="70">
        <v>65030</v>
      </c>
    </row>
    <row r="11" spans="1:15">
      <c r="B11" s="43">
        <v>6</v>
      </c>
      <c r="C11" s="43" t="s">
        <v>46</v>
      </c>
      <c r="D11" s="69">
        <v>176372</v>
      </c>
      <c r="E11" s="69">
        <v>176322</v>
      </c>
      <c r="F11" s="69">
        <v>175973</v>
      </c>
      <c r="G11" s="69">
        <v>176855</v>
      </c>
      <c r="H11" s="69">
        <v>177164</v>
      </c>
      <c r="I11" s="69">
        <v>177400</v>
      </c>
      <c r="J11" s="69">
        <v>180039</v>
      </c>
      <c r="K11" s="69">
        <v>180720</v>
      </c>
      <c r="L11" s="69">
        <v>180801</v>
      </c>
      <c r="M11" s="70">
        <v>180851</v>
      </c>
      <c r="N11" s="70">
        <v>180535</v>
      </c>
    </row>
    <row r="12" spans="1:15">
      <c r="B12" s="43">
        <v>7</v>
      </c>
      <c r="C12" s="43" t="s">
        <v>47</v>
      </c>
      <c r="D12" s="69">
        <v>272864</v>
      </c>
      <c r="E12" s="69">
        <v>273419</v>
      </c>
      <c r="F12" s="69">
        <v>275804</v>
      </c>
      <c r="G12" s="69">
        <v>275249</v>
      </c>
      <c r="H12" s="69">
        <v>277709</v>
      </c>
      <c r="I12" s="69">
        <v>278157</v>
      </c>
      <c r="J12" s="69">
        <v>280611</v>
      </c>
      <c r="K12" s="69">
        <v>282612</v>
      </c>
      <c r="L12" s="69">
        <v>285014</v>
      </c>
      <c r="M12" s="70">
        <v>286325</v>
      </c>
      <c r="N12" s="70">
        <v>287767</v>
      </c>
    </row>
    <row r="13" spans="1:15">
      <c r="B13" s="43">
        <v>8</v>
      </c>
      <c r="C13" s="43" t="s">
        <v>48</v>
      </c>
      <c r="D13" s="69">
        <v>257843</v>
      </c>
      <c r="E13" s="69">
        <v>257292</v>
      </c>
      <c r="F13" s="69">
        <v>261340</v>
      </c>
      <c r="G13" s="69">
        <v>263242</v>
      </c>
      <c r="H13" s="69">
        <v>264263</v>
      </c>
      <c r="I13" s="69">
        <v>264233</v>
      </c>
      <c r="J13" s="69">
        <v>265454</v>
      </c>
      <c r="K13" s="69">
        <v>269874</v>
      </c>
      <c r="L13" s="69">
        <v>273752</v>
      </c>
      <c r="M13" s="70">
        <v>275142</v>
      </c>
      <c r="N13" s="70">
        <v>274244</v>
      </c>
    </row>
    <row r="14" spans="1:15">
      <c r="B14" s="43">
        <v>9</v>
      </c>
      <c r="C14" s="43" t="s">
        <v>49</v>
      </c>
      <c r="D14" s="69">
        <v>49121</v>
      </c>
      <c r="E14" s="69">
        <v>47997</v>
      </c>
      <c r="F14" s="69">
        <v>50188</v>
      </c>
      <c r="G14" s="69">
        <v>51049</v>
      </c>
      <c r="H14" s="69">
        <v>51832</v>
      </c>
      <c r="I14" s="69">
        <v>51710</v>
      </c>
      <c r="J14" s="69">
        <v>52549</v>
      </c>
      <c r="K14" s="69">
        <v>52668</v>
      </c>
      <c r="L14" s="69">
        <v>53214</v>
      </c>
      <c r="M14" s="70">
        <v>53898</v>
      </c>
      <c r="N14" s="70">
        <v>53599</v>
      </c>
    </row>
    <row r="15" spans="1:15">
      <c r="B15" s="43">
        <v>10</v>
      </c>
      <c r="C15" s="43" t="s">
        <v>50</v>
      </c>
      <c r="D15" s="69">
        <v>194082</v>
      </c>
      <c r="E15" s="69">
        <v>189874</v>
      </c>
      <c r="F15" s="69">
        <v>197166</v>
      </c>
      <c r="G15" s="69">
        <v>198115</v>
      </c>
      <c r="H15" s="69">
        <v>197894</v>
      </c>
      <c r="I15" s="69">
        <v>198962</v>
      </c>
      <c r="J15" s="69">
        <v>198953</v>
      </c>
      <c r="K15" s="69">
        <v>200380</v>
      </c>
      <c r="L15" s="69">
        <v>201655</v>
      </c>
      <c r="M15" s="70">
        <v>204031</v>
      </c>
      <c r="N15" s="70">
        <v>206425</v>
      </c>
    </row>
    <row r="16" spans="1:15">
      <c r="B16" s="43">
        <v>11</v>
      </c>
      <c r="C16" s="43" t="s">
        <v>51</v>
      </c>
      <c r="D16" s="69">
        <v>173267</v>
      </c>
      <c r="E16" s="69">
        <v>178478</v>
      </c>
      <c r="F16" s="69">
        <v>181821</v>
      </c>
      <c r="G16" s="69">
        <v>183459</v>
      </c>
      <c r="H16" s="69">
        <v>186639</v>
      </c>
      <c r="I16" s="69">
        <v>185241</v>
      </c>
      <c r="J16" s="69">
        <v>187983</v>
      </c>
      <c r="K16" s="69">
        <v>187283</v>
      </c>
      <c r="L16" s="69">
        <v>190951</v>
      </c>
      <c r="M16" s="70">
        <v>193048</v>
      </c>
      <c r="N16" s="70">
        <v>191623</v>
      </c>
    </row>
    <row r="17" spans="2:14">
      <c r="B17" s="43">
        <v>13</v>
      </c>
      <c r="C17" s="43" t="s">
        <v>52</v>
      </c>
      <c r="D17" s="69">
        <v>31765</v>
      </c>
      <c r="E17" s="69">
        <v>32423</v>
      </c>
      <c r="F17" s="69">
        <v>33366</v>
      </c>
      <c r="G17" s="69">
        <v>33821</v>
      </c>
      <c r="H17" s="69">
        <v>34223</v>
      </c>
      <c r="I17" s="69">
        <v>34078</v>
      </c>
      <c r="J17" s="69">
        <v>34291</v>
      </c>
      <c r="K17" s="69">
        <v>34795</v>
      </c>
      <c r="L17" s="69">
        <v>35004</v>
      </c>
      <c r="M17" s="70">
        <v>35251</v>
      </c>
      <c r="N17" s="70">
        <v>35084</v>
      </c>
    </row>
    <row r="18" spans="2:14">
      <c r="B18" s="43">
        <v>14</v>
      </c>
      <c r="C18" s="43" t="s">
        <v>53</v>
      </c>
      <c r="D18" s="69">
        <v>121016</v>
      </c>
      <c r="E18" s="69">
        <v>125281</v>
      </c>
      <c r="F18" s="69">
        <v>126754</v>
      </c>
      <c r="G18" s="69">
        <v>127705</v>
      </c>
      <c r="H18" s="69">
        <v>127992</v>
      </c>
      <c r="I18" s="69">
        <v>128281</v>
      </c>
      <c r="J18" s="69">
        <v>129063</v>
      </c>
      <c r="K18" s="69">
        <v>131269</v>
      </c>
      <c r="L18" s="69">
        <v>132398</v>
      </c>
      <c r="M18" s="70">
        <v>132747</v>
      </c>
      <c r="N18" s="70">
        <v>134046</v>
      </c>
    </row>
    <row r="19" spans="2:14">
      <c r="B19" s="43">
        <v>15</v>
      </c>
      <c r="C19" s="43" t="s">
        <v>54</v>
      </c>
      <c r="D19" s="69">
        <v>122465</v>
      </c>
      <c r="E19" s="69">
        <v>121639</v>
      </c>
      <c r="F19" s="69">
        <v>122072</v>
      </c>
      <c r="G19" s="69">
        <v>122376</v>
      </c>
      <c r="H19" s="69">
        <v>122335</v>
      </c>
      <c r="I19" s="69">
        <v>121325</v>
      </c>
      <c r="J19" s="69">
        <v>123485</v>
      </c>
      <c r="K19" s="69">
        <v>124929</v>
      </c>
      <c r="L19" s="69">
        <v>126694</v>
      </c>
      <c r="M19" s="70">
        <v>127426</v>
      </c>
      <c r="N19" s="70">
        <v>127237</v>
      </c>
    </row>
    <row r="20" spans="2:14">
      <c r="B20" s="43">
        <v>16</v>
      </c>
      <c r="C20" s="43" t="s">
        <v>55</v>
      </c>
      <c r="D20" s="69">
        <v>131637</v>
      </c>
      <c r="E20" s="69">
        <v>121383</v>
      </c>
      <c r="F20" s="69">
        <v>124631</v>
      </c>
      <c r="G20" s="69">
        <v>125887</v>
      </c>
      <c r="H20" s="69">
        <v>127624</v>
      </c>
      <c r="I20" s="69">
        <v>125755</v>
      </c>
      <c r="J20" s="69">
        <v>122195</v>
      </c>
      <c r="K20" s="69">
        <v>122472</v>
      </c>
      <c r="L20" s="69">
        <v>125258</v>
      </c>
      <c r="M20" s="70">
        <v>127561</v>
      </c>
      <c r="N20" s="70">
        <v>128772</v>
      </c>
    </row>
    <row r="21" spans="2:14">
      <c r="B21" s="43">
        <v>21</v>
      </c>
      <c r="C21" s="43" t="s">
        <v>56</v>
      </c>
      <c r="D21" s="69">
        <v>714463</v>
      </c>
      <c r="E21" s="69">
        <v>720634</v>
      </c>
      <c r="F21" s="69">
        <v>718165</v>
      </c>
      <c r="G21" s="69">
        <v>707990</v>
      </c>
      <c r="H21" s="69">
        <v>707067</v>
      </c>
      <c r="I21" s="69">
        <v>702283</v>
      </c>
      <c r="J21" s="69">
        <v>704545</v>
      </c>
      <c r="K21" s="69">
        <v>708501</v>
      </c>
      <c r="L21" s="69">
        <v>718684</v>
      </c>
      <c r="M21" s="70">
        <v>721522</v>
      </c>
      <c r="N21" s="70">
        <v>726366</v>
      </c>
    </row>
    <row r="22" spans="2:14">
      <c r="B22" s="43">
        <v>22</v>
      </c>
      <c r="C22" s="43" t="s">
        <v>57</v>
      </c>
      <c r="D22" s="69">
        <v>1616913</v>
      </c>
      <c r="E22" s="69">
        <v>1632467</v>
      </c>
      <c r="F22" s="69">
        <v>1630505</v>
      </c>
      <c r="G22" s="69">
        <v>1637641</v>
      </c>
      <c r="H22" s="69">
        <v>1637406</v>
      </c>
      <c r="I22" s="69">
        <v>1617704</v>
      </c>
      <c r="J22" s="69">
        <v>1632549</v>
      </c>
      <c r="K22" s="69">
        <v>1642673</v>
      </c>
      <c r="L22" s="69">
        <v>1661758</v>
      </c>
      <c r="M22" s="70">
        <v>1662492</v>
      </c>
      <c r="N22" s="70">
        <v>1656848</v>
      </c>
    </row>
    <row r="23" spans="2:14">
      <c r="B23" s="43">
        <v>24</v>
      </c>
      <c r="C23" s="43" t="s">
        <v>58</v>
      </c>
      <c r="D23" s="69">
        <v>1495942</v>
      </c>
      <c r="E23" s="69">
        <v>1508016</v>
      </c>
      <c r="F23" s="69">
        <v>1514825</v>
      </c>
      <c r="G23" s="69">
        <v>1530325</v>
      </c>
      <c r="H23" s="69">
        <v>1536757</v>
      </c>
      <c r="I23" s="69">
        <v>1539332</v>
      </c>
      <c r="J23" s="69">
        <v>1553629</v>
      </c>
      <c r="K23" s="69">
        <v>1565601</v>
      </c>
      <c r="L23" s="69">
        <v>1577628</v>
      </c>
      <c r="M23" s="70">
        <v>1587333</v>
      </c>
      <c r="N23" s="70">
        <v>1579027</v>
      </c>
    </row>
    <row r="24" spans="2:14">
      <c r="B24" s="43">
        <v>26</v>
      </c>
      <c r="C24" s="43" t="s">
        <v>59</v>
      </c>
      <c r="D24" s="69">
        <v>38421</v>
      </c>
      <c r="E24" s="69">
        <v>39442</v>
      </c>
      <c r="F24" s="69">
        <v>41806</v>
      </c>
      <c r="G24" s="69">
        <v>42242</v>
      </c>
      <c r="H24" s="69">
        <v>43976</v>
      </c>
      <c r="I24" s="69">
        <v>43342</v>
      </c>
      <c r="J24" s="69">
        <v>46363</v>
      </c>
      <c r="K24" s="69">
        <v>46377</v>
      </c>
      <c r="L24" s="69">
        <v>45318</v>
      </c>
      <c r="M24" s="70">
        <v>47546</v>
      </c>
      <c r="N24" s="70">
        <v>47207</v>
      </c>
    </row>
    <row r="25" spans="2:14">
      <c r="B25" s="43">
        <v>29</v>
      </c>
      <c r="C25" s="43" t="s">
        <v>60</v>
      </c>
      <c r="D25" s="69">
        <v>24620</v>
      </c>
      <c r="E25" s="69">
        <v>23281</v>
      </c>
      <c r="F25" s="69">
        <v>24935</v>
      </c>
      <c r="G25" s="69">
        <v>25768</v>
      </c>
      <c r="H25" s="69">
        <v>26511</v>
      </c>
      <c r="I25" s="69">
        <v>26529</v>
      </c>
      <c r="J25" s="69">
        <v>26324</v>
      </c>
      <c r="K25" s="69">
        <v>26477</v>
      </c>
      <c r="L25" s="69">
        <v>26839</v>
      </c>
      <c r="M25" s="70">
        <v>26441</v>
      </c>
      <c r="N25" s="70">
        <v>25809</v>
      </c>
    </row>
    <row r="26" spans="2:14">
      <c r="B26" s="43">
        <v>30</v>
      </c>
      <c r="C26" s="43" t="s">
        <v>61</v>
      </c>
      <c r="D26" s="69">
        <v>59703</v>
      </c>
      <c r="E26" s="69">
        <v>62618</v>
      </c>
      <c r="F26" s="69">
        <v>66789</v>
      </c>
      <c r="G26" s="69">
        <v>69955</v>
      </c>
      <c r="H26" s="69">
        <v>70893</v>
      </c>
      <c r="I26" s="69">
        <v>71230</v>
      </c>
      <c r="J26" s="69">
        <v>72197</v>
      </c>
      <c r="K26" s="69">
        <v>73010</v>
      </c>
      <c r="L26" s="69">
        <v>73199</v>
      </c>
      <c r="M26" s="70">
        <v>73481</v>
      </c>
      <c r="N26" s="70">
        <v>72694</v>
      </c>
    </row>
    <row r="27" spans="2:14">
      <c r="B27" s="43">
        <v>32</v>
      </c>
      <c r="C27" s="43" t="s">
        <v>62</v>
      </c>
      <c r="D27" s="69">
        <v>151197</v>
      </c>
      <c r="E27" s="69">
        <v>150905</v>
      </c>
      <c r="F27" s="69">
        <v>153157</v>
      </c>
      <c r="G27" s="69">
        <v>153307</v>
      </c>
      <c r="H27" s="69">
        <v>151713</v>
      </c>
      <c r="I27" s="69">
        <v>151978</v>
      </c>
      <c r="J27" s="69">
        <v>152383</v>
      </c>
      <c r="K27" s="69">
        <v>153364</v>
      </c>
      <c r="L27" s="69">
        <v>154830</v>
      </c>
      <c r="M27" s="70">
        <v>154991</v>
      </c>
      <c r="N27" s="70">
        <v>156166</v>
      </c>
    </row>
    <row r="28" spans="2:14">
      <c r="B28" s="43">
        <v>33</v>
      </c>
      <c r="C28" s="43" t="s">
        <v>63</v>
      </c>
      <c r="D28" s="69">
        <v>131810</v>
      </c>
      <c r="E28" s="69">
        <v>134579</v>
      </c>
      <c r="F28" s="69">
        <v>136528</v>
      </c>
      <c r="G28" s="69">
        <v>137030</v>
      </c>
      <c r="H28" s="69">
        <v>139089</v>
      </c>
      <c r="I28" s="69">
        <v>139533</v>
      </c>
      <c r="J28" s="69">
        <v>139455</v>
      </c>
      <c r="K28" s="69">
        <v>143288</v>
      </c>
      <c r="L28" s="69">
        <v>144104</v>
      </c>
      <c r="M28" s="70">
        <v>144497</v>
      </c>
      <c r="N28" s="70">
        <v>144579</v>
      </c>
    </row>
    <row r="29" spans="2:14">
      <c r="B29" s="43">
        <v>34</v>
      </c>
      <c r="C29" s="43" t="s">
        <v>64</v>
      </c>
      <c r="D29" s="69">
        <v>223012</v>
      </c>
      <c r="E29" s="69">
        <v>225324</v>
      </c>
      <c r="F29" s="69">
        <v>229239</v>
      </c>
      <c r="G29" s="69">
        <v>227807</v>
      </c>
      <c r="H29" s="69">
        <v>229326</v>
      </c>
      <c r="I29" s="69">
        <v>229070</v>
      </c>
      <c r="J29" s="69">
        <v>229762</v>
      </c>
      <c r="K29" s="69">
        <v>230534</v>
      </c>
      <c r="L29" s="69">
        <v>232181</v>
      </c>
      <c r="M29" s="70">
        <v>233274</v>
      </c>
      <c r="N29" s="70">
        <v>233485</v>
      </c>
    </row>
    <row r="30" spans="2:14">
      <c r="B30" s="43">
        <v>35</v>
      </c>
      <c r="C30" s="43" t="s">
        <v>65</v>
      </c>
      <c r="D30" s="69">
        <v>113261</v>
      </c>
      <c r="E30" s="69">
        <v>117043</v>
      </c>
      <c r="F30" s="69">
        <v>116501</v>
      </c>
      <c r="G30" s="69">
        <v>117393</v>
      </c>
      <c r="H30" s="69">
        <v>118712</v>
      </c>
      <c r="I30" s="69">
        <v>119838</v>
      </c>
      <c r="J30" s="69">
        <v>120094</v>
      </c>
      <c r="K30" s="69">
        <v>121184</v>
      </c>
      <c r="L30" s="69">
        <v>122296</v>
      </c>
      <c r="M30" s="70">
        <v>124219</v>
      </c>
      <c r="N30" s="70">
        <v>124420</v>
      </c>
    </row>
    <row r="31" spans="2:14">
      <c r="B31" s="43">
        <v>36</v>
      </c>
      <c r="C31" s="43" t="s">
        <v>66</v>
      </c>
      <c r="D31" s="69">
        <v>65332</v>
      </c>
      <c r="E31" s="69">
        <v>68566</v>
      </c>
      <c r="F31" s="69">
        <v>71761</v>
      </c>
      <c r="G31" s="69">
        <v>71949</v>
      </c>
      <c r="H31" s="69">
        <v>72240</v>
      </c>
      <c r="I31" s="69">
        <v>72239</v>
      </c>
      <c r="J31" s="69">
        <v>72551</v>
      </c>
      <c r="K31" s="69">
        <v>72891</v>
      </c>
      <c r="L31" s="69">
        <v>73447</v>
      </c>
      <c r="M31" s="70">
        <v>73432</v>
      </c>
      <c r="N31" s="70">
        <v>72462</v>
      </c>
    </row>
    <row r="32" spans="2:14">
      <c r="B32" s="43">
        <v>37</v>
      </c>
      <c r="C32" s="43" t="s">
        <v>67</v>
      </c>
      <c r="D32" s="69">
        <v>156685</v>
      </c>
      <c r="E32" s="69">
        <v>158079</v>
      </c>
      <c r="F32" s="69">
        <v>158261</v>
      </c>
      <c r="G32" s="69">
        <v>157270</v>
      </c>
      <c r="H32" s="69">
        <v>156609</v>
      </c>
      <c r="I32" s="69">
        <v>156089</v>
      </c>
      <c r="J32" s="69">
        <v>155753</v>
      </c>
      <c r="K32" s="69">
        <v>155282</v>
      </c>
      <c r="L32" s="69">
        <v>156142</v>
      </c>
      <c r="M32" s="70">
        <v>155952</v>
      </c>
      <c r="N32" s="70">
        <v>156764</v>
      </c>
    </row>
    <row r="33" spans="2:14">
      <c r="B33" s="43">
        <v>38</v>
      </c>
      <c r="C33" s="43" t="s">
        <v>68</v>
      </c>
      <c r="D33" s="69">
        <v>23559</v>
      </c>
      <c r="E33" s="69">
        <v>24327</v>
      </c>
      <c r="F33" s="69">
        <v>24421</v>
      </c>
      <c r="G33" s="69">
        <v>24228</v>
      </c>
      <c r="H33" s="69">
        <v>24141</v>
      </c>
      <c r="I33" s="69">
        <v>23853</v>
      </c>
      <c r="J33" s="69">
        <v>23504</v>
      </c>
      <c r="K33" s="69">
        <v>23461</v>
      </c>
      <c r="L33" s="69">
        <v>23611</v>
      </c>
      <c r="M33" s="70">
        <v>23821</v>
      </c>
      <c r="N33" s="70">
        <v>23080</v>
      </c>
    </row>
    <row r="34" spans="2:14">
      <c r="B34" s="43">
        <v>39</v>
      </c>
      <c r="C34" s="43" t="s">
        <v>69</v>
      </c>
      <c r="D34" s="69">
        <v>176329</v>
      </c>
      <c r="E34" s="69">
        <v>175067</v>
      </c>
      <c r="F34" s="69">
        <v>179542</v>
      </c>
      <c r="G34" s="69">
        <v>182415</v>
      </c>
      <c r="H34" s="69">
        <v>183854</v>
      </c>
      <c r="I34" s="69">
        <v>184596</v>
      </c>
      <c r="J34" s="69">
        <v>186370</v>
      </c>
      <c r="K34" s="69">
        <v>188436</v>
      </c>
      <c r="L34" s="69">
        <v>191973</v>
      </c>
      <c r="M34" s="70">
        <v>193490</v>
      </c>
      <c r="N34" s="70">
        <v>194582</v>
      </c>
    </row>
    <row r="35" spans="2:14">
      <c r="B35" s="43">
        <v>40</v>
      </c>
      <c r="C35" s="43" t="s">
        <v>70</v>
      </c>
      <c r="D35" s="69">
        <v>240161</v>
      </c>
      <c r="E35" s="69">
        <v>242522</v>
      </c>
      <c r="F35" s="69">
        <v>245319</v>
      </c>
      <c r="G35" s="69">
        <v>245807</v>
      </c>
      <c r="H35" s="69">
        <v>247752</v>
      </c>
      <c r="I35" s="69">
        <v>247375</v>
      </c>
      <c r="J35" s="69">
        <v>251622</v>
      </c>
      <c r="K35" s="69">
        <v>252470</v>
      </c>
      <c r="L35" s="69">
        <v>253827</v>
      </c>
      <c r="M35" s="70">
        <v>258778</v>
      </c>
      <c r="N35" s="70">
        <v>257869</v>
      </c>
    </row>
    <row r="36" spans="2:14">
      <c r="B36" s="43">
        <v>41</v>
      </c>
      <c r="C36" s="43" t="s">
        <v>71</v>
      </c>
      <c r="D36" s="69">
        <v>60845</v>
      </c>
      <c r="E36" s="69">
        <v>59958</v>
      </c>
      <c r="F36" s="69">
        <v>57659</v>
      </c>
      <c r="G36" s="69">
        <v>59782</v>
      </c>
      <c r="H36" s="69">
        <v>60691</v>
      </c>
      <c r="I36" s="69">
        <v>60791</v>
      </c>
      <c r="J36" s="69">
        <v>58666</v>
      </c>
      <c r="K36" s="69">
        <v>59087</v>
      </c>
      <c r="L36" s="69">
        <v>59918</v>
      </c>
      <c r="M36" s="70">
        <v>60131</v>
      </c>
      <c r="N36" s="70">
        <v>60158</v>
      </c>
    </row>
    <row r="37" spans="2:14">
      <c r="B37" s="43">
        <v>43</v>
      </c>
      <c r="C37" s="43" t="s">
        <v>72</v>
      </c>
      <c r="D37" s="69">
        <v>107861</v>
      </c>
      <c r="E37" s="69">
        <v>108428</v>
      </c>
      <c r="F37" s="69">
        <v>109376</v>
      </c>
      <c r="G37" s="69">
        <v>109780</v>
      </c>
      <c r="H37" s="69">
        <v>111175</v>
      </c>
      <c r="I37" s="69">
        <v>110695</v>
      </c>
      <c r="J37" s="69">
        <v>111097</v>
      </c>
      <c r="K37" s="69">
        <v>111941</v>
      </c>
      <c r="L37" s="69">
        <v>112720</v>
      </c>
      <c r="M37" s="70">
        <v>114284</v>
      </c>
      <c r="N37" s="70">
        <v>114423</v>
      </c>
    </row>
    <row r="38" spans="2:14">
      <c r="B38" s="43">
        <v>44</v>
      </c>
      <c r="C38" s="43" t="s">
        <v>73</v>
      </c>
      <c r="D38" s="69">
        <v>212935</v>
      </c>
      <c r="E38" s="69">
        <v>214252</v>
      </c>
      <c r="F38" s="69">
        <v>217110</v>
      </c>
      <c r="G38" s="69">
        <v>219774</v>
      </c>
      <c r="H38" s="69">
        <v>221540</v>
      </c>
      <c r="I38" s="69">
        <v>222909</v>
      </c>
      <c r="J38" s="69">
        <v>225486</v>
      </c>
      <c r="K38" s="69">
        <v>228088</v>
      </c>
      <c r="L38" s="69">
        <v>230040</v>
      </c>
      <c r="M38" s="70">
        <v>232432</v>
      </c>
      <c r="N38" s="70">
        <v>232823</v>
      </c>
    </row>
    <row r="39" spans="2:14">
      <c r="B39" s="43">
        <v>46</v>
      </c>
      <c r="C39" s="43" t="s">
        <v>74</v>
      </c>
      <c r="D39" s="69">
        <v>4435</v>
      </c>
      <c r="E39" s="69">
        <v>4406</v>
      </c>
      <c r="F39" s="69">
        <v>4585</v>
      </c>
      <c r="G39" s="69">
        <v>4394</v>
      </c>
      <c r="H39" s="69">
        <v>4596</v>
      </c>
      <c r="I39" s="69">
        <v>4625</v>
      </c>
      <c r="J39" s="69">
        <v>4613</v>
      </c>
      <c r="K39" s="69">
        <v>4337</v>
      </c>
      <c r="L39" s="69">
        <v>4280</v>
      </c>
      <c r="M39" s="70">
        <v>4265</v>
      </c>
      <c r="N39" s="70">
        <v>4212</v>
      </c>
    </row>
    <row r="40" spans="2:14">
      <c r="B40" s="43">
        <v>48</v>
      </c>
      <c r="C40" s="43" t="s">
        <v>75</v>
      </c>
      <c r="D40" s="69">
        <v>61648</v>
      </c>
      <c r="E40" s="69">
        <v>61978</v>
      </c>
      <c r="F40" s="69">
        <v>60717</v>
      </c>
      <c r="G40" s="69">
        <v>60640</v>
      </c>
      <c r="H40" s="69">
        <v>61025</v>
      </c>
      <c r="I40" s="69">
        <v>60868</v>
      </c>
      <c r="J40" s="69">
        <v>61054</v>
      </c>
      <c r="K40" s="69">
        <v>60987</v>
      </c>
      <c r="L40" s="69">
        <v>61236</v>
      </c>
      <c r="M40" s="70">
        <v>61566</v>
      </c>
      <c r="N40" s="70">
        <v>61518</v>
      </c>
    </row>
    <row r="41" spans="2:14">
      <c r="B41" s="43">
        <v>50</v>
      </c>
      <c r="C41" s="43" t="s">
        <v>76</v>
      </c>
      <c r="D41" s="69">
        <v>132226</v>
      </c>
      <c r="E41" s="69">
        <v>133658</v>
      </c>
      <c r="F41" s="69">
        <v>135770</v>
      </c>
      <c r="G41" s="69">
        <v>135259</v>
      </c>
      <c r="H41" s="69">
        <v>136568</v>
      </c>
      <c r="I41" s="69">
        <v>136959</v>
      </c>
      <c r="J41" s="69">
        <v>136496</v>
      </c>
      <c r="K41" s="69">
        <v>137950</v>
      </c>
      <c r="L41" s="69">
        <v>138836</v>
      </c>
      <c r="M41" s="70">
        <v>138710</v>
      </c>
      <c r="N41" s="70">
        <v>138689</v>
      </c>
    </row>
    <row r="42" spans="2:14" ht="22.5">
      <c r="B42" s="43">
        <v>56</v>
      </c>
      <c r="C42" s="43" t="s">
        <v>77</v>
      </c>
      <c r="D42" s="69">
        <v>309860</v>
      </c>
      <c r="E42" s="69">
        <v>313935</v>
      </c>
      <c r="F42" s="69">
        <v>315323</v>
      </c>
      <c r="G42" s="69">
        <v>317610</v>
      </c>
      <c r="H42" s="69">
        <v>319195</v>
      </c>
      <c r="I42" s="69">
        <v>318765</v>
      </c>
      <c r="J42" s="69">
        <v>322320</v>
      </c>
      <c r="K42" s="69">
        <v>324669</v>
      </c>
      <c r="L42" s="69">
        <v>328081</v>
      </c>
      <c r="M42" s="70">
        <v>330377</v>
      </c>
      <c r="N42" s="70">
        <v>329698</v>
      </c>
    </row>
    <row r="43" spans="2:14">
      <c r="B43" s="43">
        <v>57</v>
      </c>
      <c r="C43" s="43" t="s">
        <v>78</v>
      </c>
      <c r="D43" s="69">
        <v>652076</v>
      </c>
      <c r="E43" s="69">
        <v>661151</v>
      </c>
      <c r="F43" s="69">
        <v>663623</v>
      </c>
      <c r="G43" s="69">
        <v>663854</v>
      </c>
      <c r="H43" s="69">
        <v>663718</v>
      </c>
      <c r="I43" s="69">
        <v>661970</v>
      </c>
      <c r="J43" s="69">
        <v>666046</v>
      </c>
      <c r="K43" s="69">
        <v>670512</v>
      </c>
      <c r="L43" s="69">
        <v>675933</v>
      </c>
      <c r="M43" s="70">
        <v>680004</v>
      </c>
      <c r="N43" s="70">
        <v>681299</v>
      </c>
    </row>
    <row r="44" spans="2:14">
      <c r="B44" s="43">
        <v>63</v>
      </c>
      <c r="C44" s="43" t="s">
        <v>79</v>
      </c>
      <c r="D44" s="69">
        <v>27094</v>
      </c>
      <c r="E44" s="69">
        <v>26980</v>
      </c>
      <c r="F44" s="69">
        <v>27606</v>
      </c>
      <c r="G44" s="69">
        <v>28016</v>
      </c>
      <c r="H44" s="69">
        <v>28171</v>
      </c>
      <c r="I44" s="69">
        <v>28149</v>
      </c>
      <c r="J44" s="69">
        <v>28058</v>
      </c>
      <c r="K44" s="69">
        <v>28412</v>
      </c>
      <c r="L44" s="69">
        <v>29283</v>
      </c>
      <c r="M44" s="70">
        <v>29306</v>
      </c>
      <c r="N44" s="70">
        <v>29417</v>
      </c>
    </row>
    <row r="45" spans="2:14">
      <c r="B45" s="43">
        <v>64</v>
      </c>
      <c r="C45" s="43" t="s">
        <v>80</v>
      </c>
      <c r="D45" s="69">
        <v>15905</v>
      </c>
      <c r="E45" s="69">
        <v>16014</v>
      </c>
      <c r="F45" s="69">
        <v>16051</v>
      </c>
      <c r="G45" s="69">
        <v>15820</v>
      </c>
      <c r="H45" s="69">
        <v>16083</v>
      </c>
      <c r="I45" s="69">
        <v>16054</v>
      </c>
      <c r="J45" s="69">
        <v>16275</v>
      </c>
      <c r="K45" s="69">
        <v>16105</v>
      </c>
      <c r="L45" s="69">
        <v>16187</v>
      </c>
      <c r="M45" s="70">
        <v>16364</v>
      </c>
      <c r="N45" s="70">
        <v>16393</v>
      </c>
    </row>
    <row r="46" spans="2:14">
      <c r="B46" s="43">
        <v>65</v>
      </c>
      <c r="C46" s="43" t="s">
        <v>81</v>
      </c>
      <c r="D46" s="69">
        <v>5979</v>
      </c>
      <c r="E46" s="69">
        <v>5773</v>
      </c>
      <c r="F46" s="69">
        <v>6117</v>
      </c>
      <c r="G46" s="69">
        <v>6456</v>
      </c>
      <c r="H46" s="69">
        <v>6470</v>
      </c>
      <c r="I46" s="69">
        <v>6485</v>
      </c>
      <c r="J46" s="69">
        <v>6573</v>
      </c>
      <c r="K46" s="69">
        <v>6834</v>
      </c>
      <c r="L46" s="69">
        <v>6849</v>
      </c>
      <c r="M46" s="70">
        <v>6856</v>
      </c>
      <c r="N46" s="70">
        <v>6928</v>
      </c>
    </row>
    <row r="47" spans="2:14">
      <c r="B47" s="43">
        <v>67</v>
      </c>
      <c r="C47" s="43" t="s">
        <v>82</v>
      </c>
      <c r="D47" s="69">
        <v>23200</v>
      </c>
      <c r="E47" s="69">
        <v>24173</v>
      </c>
      <c r="F47" s="69">
        <v>24240</v>
      </c>
      <c r="G47" s="75">
        <v>24229</v>
      </c>
      <c r="H47" s="69">
        <v>24574</v>
      </c>
      <c r="I47" s="69">
        <v>24712</v>
      </c>
      <c r="J47" s="69">
        <v>24968</v>
      </c>
      <c r="K47" s="69">
        <v>25189</v>
      </c>
      <c r="L47" s="69">
        <v>25212</v>
      </c>
      <c r="M47" s="70">
        <v>25875</v>
      </c>
      <c r="N47" s="70">
        <v>26173</v>
      </c>
    </row>
    <row r="48" spans="2:14">
      <c r="B48" s="43">
        <v>68</v>
      </c>
      <c r="C48" s="43" t="s">
        <v>83</v>
      </c>
      <c r="D48" s="69">
        <v>16986</v>
      </c>
      <c r="E48" s="69">
        <v>16718</v>
      </c>
      <c r="F48" s="69">
        <v>17409</v>
      </c>
      <c r="G48" s="76">
        <v>17348</v>
      </c>
      <c r="H48" s="69">
        <v>18602</v>
      </c>
      <c r="I48" s="69">
        <v>19264</v>
      </c>
      <c r="J48" s="69">
        <v>19259</v>
      </c>
      <c r="K48" s="69">
        <v>18231</v>
      </c>
      <c r="L48" s="69">
        <v>18634</v>
      </c>
      <c r="M48" s="70">
        <v>18859</v>
      </c>
      <c r="N48" s="70">
        <v>18585</v>
      </c>
    </row>
    <row r="49" spans="2:14">
      <c r="B49" s="43">
        <v>69</v>
      </c>
      <c r="C49" s="43" t="s">
        <v>84</v>
      </c>
      <c r="D49" s="69">
        <v>74026</v>
      </c>
      <c r="E49" s="69">
        <v>75601</v>
      </c>
      <c r="F49" s="69">
        <v>76843</v>
      </c>
      <c r="G49" s="69">
        <v>77961</v>
      </c>
      <c r="H49" s="69">
        <v>78612</v>
      </c>
      <c r="I49" s="69">
        <v>77639</v>
      </c>
      <c r="J49" s="69">
        <v>78211</v>
      </c>
      <c r="K49" s="69">
        <v>77649</v>
      </c>
      <c r="L49" s="69">
        <v>77980</v>
      </c>
      <c r="M49" s="70">
        <v>79822</v>
      </c>
      <c r="N49" s="70">
        <v>78998</v>
      </c>
    </row>
    <row r="50" spans="2:14" s="15" customFormat="1">
      <c r="B50" s="94" t="s">
        <v>85</v>
      </c>
      <c r="C50" s="94"/>
      <c r="D50" s="62">
        <v>10380836</v>
      </c>
      <c r="E50" s="62">
        <v>10496974</v>
      </c>
      <c r="F50" s="62">
        <v>10578923</v>
      </c>
      <c r="G50" s="62">
        <v>10631589</v>
      </c>
      <c r="H50" s="62">
        <v>10678816</v>
      </c>
      <c r="I50" s="62">
        <v>10647118</v>
      </c>
      <c r="J50" s="62">
        <v>10737247</v>
      </c>
      <c r="K50" s="62">
        <v>10836184</v>
      </c>
      <c r="L50" s="62">
        <v>10916662</v>
      </c>
      <c r="M50" s="63">
        <v>10975965</v>
      </c>
      <c r="N50" s="63">
        <v>10969299</v>
      </c>
    </row>
    <row r="52" spans="2:14" s="22" customFormat="1" ht="24.75" customHeight="1">
      <c r="B52" s="41"/>
      <c r="C52" s="41"/>
      <c r="D52" s="38" t="s">
        <v>17</v>
      </c>
      <c r="E52" s="38" t="s">
        <v>18</v>
      </c>
      <c r="F52" s="38" t="s">
        <v>19</v>
      </c>
      <c r="G52" s="38" t="s">
        <v>20</v>
      </c>
      <c r="H52" s="38" t="s">
        <v>21</v>
      </c>
      <c r="I52" s="38" t="s">
        <v>22</v>
      </c>
      <c r="J52" s="38" t="s">
        <v>23</v>
      </c>
      <c r="K52" s="38" t="s">
        <v>24</v>
      </c>
      <c r="L52" s="38" t="s">
        <v>25</v>
      </c>
      <c r="M52" s="38" t="s">
        <v>26</v>
      </c>
      <c r="N52" s="38" t="s">
        <v>123</v>
      </c>
    </row>
    <row r="54" spans="2:14" ht="48">
      <c r="C54" s="55" t="s">
        <v>27</v>
      </c>
    </row>
  </sheetData>
  <mergeCells count="4">
    <mergeCell ref="B6:C6"/>
    <mergeCell ref="B7:C7"/>
    <mergeCell ref="B50:C50"/>
    <mergeCell ref="D6:N6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N183"/>
  <sheetViews>
    <sheetView showGridLines="0" zoomScale="110" zoomScaleNormal="110" workbookViewId="0">
      <pane xSplit="3" ySplit="7" topLeftCell="F167" activePane="bottomRight" state="frozen"/>
      <selection pane="topRight" activeCell="D1" sqref="D1"/>
      <selection pane="bottomLeft" activeCell="A8" sqref="A8"/>
      <selection pane="bottomRight" activeCell="A6" sqref="A6:B7"/>
    </sheetView>
  </sheetViews>
  <sheetFormatPr baseColWidth="10" defaultColWidth="9.28515625" defaultRowHeight="12.75"/>
  <cols>
    <col min="1" max="1" width="3.42578125" style="32" customWidth="1"/>
    <col min="2" max="2" width="50.5703125" style="32" customWidth="1"/>
    <col min="3" max="3" width="11.28515625" style="32" customWidth="1"/>
    <col min="4" max="14" width="12.28515625" style="15" customWidth="1"/>
    <col min="15" max="16384" width="9.28515625" style="32"/>
  </cols>
  <sheetData>
    <row r="1" spans="1:14" s="31" customFormat="1"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31" customFormat="1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31" customFormat="1"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31" customFormat="1"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31" customFormat="1" ht="30" customHeight="1">
      <c r="D5" s="18"/>
      <c r="E5" s="18"/>
      <c r="F5" s="18"/>
      <c r="G5" s="18"/>
      <c r="H5" s="18"/>
      <c r="I5" s="73"/>
      <c r="J5" s="73"/>
      <c r="K5" s="73"/>
      <c r="L5" s="18"/>
      <c r="M5" s="18"/>
      <c r="N5" s="18"/>
    </row>
    <row r="6" spans="1:14" s="1" customFormat="1" ht="15.75" customHeight="1">
      <c r="A6" s="96" t="s">
        <v>39</v>
      </c>
      <c r="B6" s="96"/>
      <c r="C6" s="42" t="s">
        <v>87</v>
      </c>
      <c r="D6" s="103" t="s">
        <v>88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s="15" customFormat="1" ht="13.15" customHeight="1">
      <c r="A7" s="96"/>
      <c r="B7" s="96"/>
      <c r="C7" s="39" t="s">
        <v>89</v>
      </c>
      <c r="D7" s="39" t="s">
        <v>29</v>
      </c>
      <c r="E7" s="39" t="s">
        <v>30</v>
      </c>
      <c r="F7" s="20" t="s">
        <v>31</v>
      </c>
      <c r="G7" s="39" t="s">
        <v>32</v>
      </c>
      <c r="H7" s="39" t="s">
        <v>33</v>
      </c>
      <c r="I7" s="20" t="s">
        <v>34</v>
      </c>
      <c r="J7" s="20" t="s">
        <v>35</v>
      </c>
      <c r="K7" s="39" t="s">
        <v>36</v>
      </c>
      <c r="L7" s="39" t="s">
        <v>37</v>
      </c>
      <c r="M7" s="20" t="s">
        <v>38</v>
      </c>
      <c r="N7" s="20" t="s">
        <v>124</v>
      </c>
    </row>
    <row r="8" spans="1:14">
      <c r="A8" s="102">
        <v>3</v>
      </c>
      <c r="B8" s="102" t="s">
        <v>43</v>
      </c>
      <c r="C8" s="43" t="s">
        <v>90</v>
      </c>
      <c r="D8" s="69">
        <v>309724</v>
      </c>
      <c r="E8" s="69">
        <v>342379</v>
      </c>
      <c r="F8" s="69">
        <v>341358</v>
      </c>
      <c r="G8" s="69">
        <v>347982</v>
      </c>
      <c r="H8" s="69">
        <v>341672</v>
      </c>
      <c r="I8" s="69">
        <v>336154</v>
      </c>
      <c r="J8" s="69">
        <v>344952</v>
      </c>
      <c r="K8" s="69">
        <v>349777</v>
      </c>
      <c r="L8" s="69">
        <v>354718</v>
      </c>
      <c r="M8" s="70">
        <v>339257</v>
      </c>
      <c r="N8" s="70">
        <v>339333</v>
      </c>
    </row>
    <row r="9" spans="1:14" ht="15.75" customHeight="1">
      <c r="A9" s="102"/>
      <c r="B9" s="102"/>
      <c r="C9" s="43" t="s">
        <v>91</v>
      </c>
      <c r="D9" s="69">
        <v>78768</v>
      </c>
      <c r="E9" s="69">
        <v>79610</v>
      </c>
      <c r="F9" s="69">
        <v>80032</v>
      </c>
      <c r="G9" s="69">
        <v>81028</v>
      </c>
      <c r="H9" s="69">
        <v>82513</v>
      </c>
      <c r="I9" s="69">
        <v>79932</v>
      </c>
      <c r="J9" s="69">
        <v>77714</v>
      </c>
      <c r="K9" s="69">
        <v>78489</v>
      </c>
      <c r="L9" s="69">
        <v>80404</v>
      </c>
      <c r="M9" s="70">
        <v>82942</v>
      </c>
      <c r="N9" s="70">
        <v>83475</v>
      </c>
    </row>
    <row r="10" spans="1:14" ht="17.25" customHeight="1">
      <c r="A10" s="102"/>
      <c r="B10" s="102"/>
      <c r="C10" s="43" t="s">
        <v>92</v>
      </c>
      <c r="D10" s="69">
        <v>44039</v>
      </c>
      <c r="E10" s="69">
        <v>35930</v>
      </c>
      <c r="F10" s="69">
        <v>35986</v>
      </c>
      <c r="G10" s="69">
        <v>36124</v>
      </c>
      <c r="H10" s="69">
        <v>38258</v>
      </c>
      <c r="I10" s="69">
        <v>39881</v>
      </c>
      <c r="J10" s="69">
        <v>40350</v>
      </c>
      <c r="K10" s="69">
        <v>40118</v>
      </c>
      <c r="L10" s="69">
        <v>40345</v>
      </c>
      <c r="M10" s="70">
        <v>49618</v>
      </c>
      <c r="N10" s="70">
        <v>50372</v>
      </c>
    </row>
    <row r="11" spans="1:14">
      <c r="A11" s="102"/>
      <c r="B11" s="102"/>
      <c r="C11" s="40" t="s">
        <v>85</v>
      </c>
      <c r="D11" s="62">
        <v>432531</v>
      </c>
      <c r="E11" s="62">
        <v>457919</v>
      </c>
      <c r="F11" s="62">
        <v>457376</v>
      </c>
      <c r="G11" s="62">
        <v>465134</v>
      </c>
      <c r="H11" s="62">
        <v>462443</v>
      </c>
      <c r="I11" s="62">
        <v>455967</v>
      </c>
      <c r="J11" s="62">
        <v>463016</v>
      </c>
      <c r="K11" s="62">
        <v>468384</v>
      </c>
      <c r="L11" s="62">
        <v>475467</v>
      </c>
      <c r="M11" s="63">
        <v>471817</v>
      </c>
      <c r="N11" s="63">
        <v>473180</v>
      </c>
    </row>
    <row r="12" spans="1:14">
      <c r="A12" s="102">
        <v>4</v>
      </c>
      <c r="B12" s="102" t="s">
        <v>44</v>
      </c>
      <c r="C12" s="43" t="s">
        <v>90</v>
      </c>
      <c r="D12" s="69">
        <v>1137110</v>
      </c>
      <c r="E12" s="69">
        <v>1140642</v>
      </c>
      <c r="F12" s="69">
        <v>1146197</v>
      </c>
      <c r="G12" s="69">
        <v>1146635</v>
      </c>
      <c r="H12" s="69">
        <v>1154831</v>
      </c>
      <c r="I12" s="69">
        <v>1152241</v>
      </c>
      <c r="J12" s="69">
        <v>1171279</v>
      </c>
      <c r="K12" s="69">
        <v>1198719</v>
      </c>
      <c r="L12" s="69">
        <v>1184642</v>
      </c>
      <c r="M12" s="70">
        <v>1192523</v>
      </c>
      <c r="N12" s="70">
        <v>1191366</v>
      </c>
    </row>
    <row r="13" spans="1:14">
      <c r="A13" s="102"/>
      <c r="B13" s="102"/>
      <c r="C13" s="43" t="s">
        <v>91</v>
      </c>
      <c r="D13" s="69">
        <v>164781</v>
      </c>
      <c r="E13" s="69">
        <v>178525</v>
      </c>
      <c r="F13" s="69">
        <v>184657</v>
      </c>
      <c r="G13" s="69">
        <v>187470</v>
      </c>
      <c r="H13" s="69">
        <v>189101</v>
      </c>
      <c r="I13" s="69">
        <v>189874</v>
      </c>
      <c r="J13" s="69">
        <v>190802</v>
      </c>
      <c r="K13" s="69">
        <v>194778</v>
      </c>
      <c r="L13" s="69">
        <v>194889</v>
      </c>
      <c r="M13" s="70">
        <v>195401</v>
      </c>
      <c r="N13" s="70">
        <v>196135</v>
      </c>
    </row>
    <row r="14" spans="1:14">
      <c r="A14" s="102"/>
      <c r="B14" s="102"/>
      <c r="C14" s="43" t="s">
        <v>92</v>
      </c>
      <c r="D14" s="69">
        <v>96548</v>
      </c>
      <c r="E14" s="69">
        <v>100239</v>
      </c>
      <c r="F14" s="69">
        <v>102672</v>
      </c>
      <c r="G14" s="69">
        <v>103615</v>
      </c>
      <c r="H14" s="69">
        <v>104748</v>
      </c>
      <c r="I14" s="69">
        <v>105055</v>
      </c>
      <c r="J14" s="69">
        <v>106588</v>
      </c>
      <c r="K14" s="69">
        <v>107711</v>
      </c>
      <c r="L14" s="69">
        <v>108496</v>
      </c>
      <c r="M14" s="70">
        <v>108685</v>
      </c>
      <c r="N14" s="70">
        <v>108976</v>
      </c>
    </row>
    <row r="15" spans="1:14">
      <c r="A15" s="102"/>
      <c r="B15" s="102"/>
      <c r="C15" s="43" t="s">
        <v>93</v>
      </c>
      <c r="D15" s="69">
        <v>22714</v>
      </c>
      <c r="E15" s="69">
        <v>26954</v>
      </c>
      <c r="F15" s="69">
        <v>30544</v>
      </c>
      <c r="G15" s="69">
        <v>34730</v>
      </c>
      <c r="H15" s="69">
        <v>37291</v>
      </c>
      <c r="I15" s="69">
        <v>38286</v>
      </c>
      <c r="J15" s="69">
        <v>40952</v>
      </c>
      <c r="K15" s="69">
        <v>39846</v>
      </c>
      <c r="L15" s="69">
        <v>41542</v>
      </c>
      <c r="M15" s="70">
        <v>45724</v>
      </c>
      <c r="N15" s="70">
        <v>44608</v>
      </c>
    </row>
    <row r="16" spans="1:14">
      <c r="A16" s="102"/>
      <c r="B16" s="102"/>
      <c r="C16" s="40" t="s">
        <v>85</v>
      </c>
      <c r="D16" s="62">
        <v>1421153</v>
      </c>
      <c r="E16" s="62">
        <v>1446360</v>
      </c>
      <c r="F16" s="62">
        <v>1464070</v>
      </c>
      <c r="G16" s="62">
        <v>1472450</v>
      </c>
      <c r="H16" s="62">
        <v>1485971</v>
      </c>
      <c r="I16" s="62">
        <v>1485456</v>
      </c>
      <c r="J16" s="62">
        <v>1509621</v>
      </c>
      <c r="K16" s="62">
        <v>1541054</v>
      </c>
      <c r="L16" s="62">
        <v>1529569</v>
      </c>
      <c r="M16" s="63">
        <v>1542333</v>
      </c>
      <c r="N16" s="63">
        <v>1541085</v>
      </c>
    </row>
    <row r="17" spans="1:14">
      <c r="A17" s="102">
        <v>5</v>
      </c>
      <c r="B17" s="102" t="s">
        <v>45</v>
      </c>
      <c r="C17" s="43" t="s">
        <v>90</v>
      </c>
      <c r="D17" s="69">
        <v>36772</v>
      </c>
      <c r="E17" s="69">
        <v>38206</v>
      </c>
      <c r="F17" s="69">
        <v>39425</v>
      </c>
      <c r="G17" s="69">
        <v>38572</v>
      </c>
      <c r="H17" s="69">
        <v>40612</v>
      </c>
      <c r="I17" s="69">
        <v>41343</v>
      </c>
      <c r="J17" s="69">
        <v>38580</v>
      </c>
      <c r="K17" s="69">
        <v>40402</v>
      </c>
      <c r="L17" s="69">
        <v>40090</v>
      </c>
      <c r="M17" s="70">
        <v>39544</v>
      </c>
      <c r="N17" s="70">
        <v>39245</v>
      </c>
    </row>
    <row r="18" spans="1:14">
      <c r="A18" s="102"/>
      <c r="B18" s="102"/>
      <c r="C18" s="43" t="s">
        <v>91</v>
      </c>
      <c r="D18" s="69">
        <v>13011</v>
      </c>
      <c r="E18" s="69">
        <v>13712</v>
      </c>
      <c r="F18" s="69">
        <v>13903</v>
      </c>
      <c r="G18" s="69">
        <v>12360</v>
      </c>
      <c r="H18" s="69">
        <v>14239</v>
      </c>
      <c r="I18" s="69">
        <v>12416</v>
      </c>
      <c r="J18" s="69">
        <v>11908</v>
      </c>
      <c r="K18" s="69">
        <v>12455</v>
      </c>
      <c r="L18" s="69">
        <v>12459</v>
      </c>
      <c r="M18" s="70">
        <v>12535</v>
      </c>
      <c r="N18" s="70">
        <v>12477</v>
      </c>
    </row>
    <row r="19" spans="1:14">
      <c r="A19" s="102"/>
      <c r="B19" s="102"/>
      <c r="C19" s="43" t="s">
        <v>92</v>
      </c>
      <c r="D19" s="69">
        <v>10453</v>
      </c>
      <c r="E19" s="69">
        <v>10774</v>
      </c>
      <c r="F19" s="69">
        <v>10851</v>
      </c>
      <c r="G19" s="69">
        <v>13265</v>
      </c>
      <c r="H19" s="69">
        <v>10810</v>
      </c>
      <c r="I19" s="69">
        <v>11918</v>
      </c>
      <c r="J19" s="69">
        <v>13276</v>
      </c>
      <c r="K19" s="69">
        <v>13347</v>
      </c>
      <c r="L19" s="69">
        <v>13310</v>
      </c>
      <c r="M19" s="70">
        <v>13336</v>
      </c>
      <c r="N19" s="70">
        <v>13308</v>
      </c>
    </row>
    <row r="20" spans="1:14">
      <c r="A20" s="102"/>
      <c r="B20" s="102"/>
      <c r="C20" s="40" t="s">
        <v>85</v>
      </c>
      <c r="D20" s="62">
        <v>60236</v>
      </c>
      <c r="E20" s="62">
        <v>62692</v>
      </c>
      <c r="F20" s="62">
        <v>64179</v>
      </c>
      <c r="G20" s="62">
        <v>64197</v>
      </c>
      <c r="H20" s="62">
        <v>65661</v>
      </c>
      <c r="I20" s="62">
        <v>65677</v>
      </c>
      <c r="J20" s="62">
        <v>63764</v>
      </c>
      <c r="K20" s="62">
        <v>66204</v>
      </c>
      <c r="L20" s="62">
        <v>65859</v>
      </c>
      <c r="M20" s="63">
        <v>65415</v>
      </c>
      <c r="N20" s="63">
        <v>65030</v>
      </c>
    </row>
    <row r="21" spans="1:14" ht="21" customHeight="1">
      <c r="A21" s="102">
        <v>6</v>
      </c>
      <c r="B21" s="102" t="s">
        <v>46</v>
      </c>
      <c r="C21" s="43" t="s">
        <v>90</v>
      </c>
      <c r="D21" s="69">
        <v>146640</v>
      </c>
      <c r="E21" s="69">
        <v>144753</v>
      </c>
      <c r="F21" s="69">
        <v>143931</v>
      </c>
      <c r="G21" s="69">
        <v>144212</v>
      </c>
      <c r="H21" s="69">
        <v>144309</v>
      </c>
      <c r="I21" s="69">
        <v>143673</v>
      </c>
      <c r="J21" s="69">
        <v>145917</v>
      </c>
      <c r="K21" s="69">
        <v>146302</v>
      </c>
      <c r="L21" s="69">
        <v>146414</v>
      </c>
      <c r="M21" s="70">
        <v>146452</v>
      </c>
      <c r="N21" s="70">
        <v>146034</v>
      </c>
    </row>
    <row r="22" spans="1:14">
      <c r="A22" s="102"/>
      <c r="B22" s="102"/>
      <c r="C22" s="43" t="s">
        <v>91</v>
      </c>
      <c r="D22" s="69">
        <v>18846</v>
      </c>
      <c r="E22" s="69">
        <v>20996</v>
      </c>
      <c r="F22" s="69">
        <v>21231</v>
      </c>
      <c r="G22" s="69">
        <v>21756</v>
      </c>
      <c r="H22" s="69">
        <v>21888</v>
      </c>
      <c r="I22" s="69">
        <v>22521</v>
      </c>
      <c r="J22" s="69">
        <v>22800</v>
      </c>
      <c r="K22" s="69">
        <v>22982</v>
      </c>
      <c r="L22" s="69">
        <v>22928</v>
      </c>
      <c r="M22" s="70">
        <v>22935</v>
      </c>
      <c r="N22" s="70">
        <v>22989</v>
      </c>
    </row>
    <row r="23" spans="1:14">
      <c r="A23" s="102"/>
      <c r="B23" s="102"/>
      <c r="C23" s="43" t="s">
        <v>92</v>
      </c>
      <c r="D23" s="69">
        <v>10886</v>
      </c>
      <c r="E23" s="69">
        <v>10573</v>
      </c>
      <c r="F23" s="69">
        <v>10811</v>
      </c>
      <c r="G23" s="69">
        <v>10887</v>
      </c>
      <c r="H23" s="69">
        <v>10967</v>
      </c>
      <c r="I23" s="69">
        <v>11206</v>
      </c>
      <c r="J23" s="69">
        <v>11322</v>
      </c>
      <c r="K23" s="69">
        <v>11436</v>
      </c>
      <c r="L23" s="69">
        <v>11459</v>
      </c>
      <c r="M23" s="70">
        <v>11464</v>
      </c>
      <c r="N23" s="70">
        <v>11512</v>
      </c>
    </row>
    <row r="24" spans="1:14">
      <c r="A24" s="102"/>
      <c r="B24" s="102"/>
      <c r="C24" s="40" t="s">
        <v>85</v>
      </c>
      <c r="D24" s="62">
        <v>176372</v>
      </c>
      <c r="E24" s="62">
        <v>176322</v>
      </c>
      <c r="F24" s="62">
        <v>175973</v>
      </c>
      <c r="G24" s="62">
        <v>176855</v>
      </c>
      <c r="H24" s="62">
        <v>177164</v>
      </c>
      <c r="I24" s="62">
        <v>177400</v>
      </c>
      <c r="J24" s="62">
        <v>180039</v>
      </c>
      <c r="K24" s="62">
        <v>180720</v>
      </c>
      <c r="L24" s="62">
        <v>180801</v>
      </c>
      <c r="M24" s="63">
        <v>180851</v>
      </c>
      <c r="N24" s="63">
        <v>180535</v>
      </c>
    </row>
    <row r="25" spans="1:14">
      <c r="A25" s="102">
        <v>7</v>
      </c>
      <c r="B25" s="102" t="s">
        <v>47</v>
      </c>
      <c r="C25" s="43" t="s">
        <v>90</v>
      </c>
      <c r="D25" s="69">
        <v>220968</v>
      </c>
      <c r="E25" s="69">
        <v>221590</v>
      </c>
      <c r="F25" s="69">
        <v>226741</v>
      </c>
      <c r="G25" s="69">
        <v>225437</v>
      </c>
      <c r="H25" s="69">
        <v>227386</v>
      </c>
      <c r="I25" s="69">
        <v>229465</v>
      </c>
      <c r="J25" s="69">
        <v>230674</v>
      </c>
      <c r="K25" s="69">
        <v>232200</v>
      </c>
      <c r="L25" s="69">
        <v>233986</v>
      </c>
      <c r="M25" s="70">
        <v>234836</v>
      </c>
      <c r="N25" s="70">
        <v>236219</v>
      </c>
    </row>
    <row r="26" spans="1:14">
      <c r="A26" s="102"/>
      <c r="B26" s="102"/>
      <c r="C26" s="43" t="s">
        <v>91</v>
      </c>
      <c r="D26" s="69">
        <v>35486</v>
      </c>
      <c r="E26" s="69">
        <v>35450</v>
      </c>
      <c r="F26" s="69">
        <v>34010</v>
      </c>
      <c r="G26" s="69">
        <v>34574</v>
      </c>
      <c r="H26" s="69">
        <v>34797</v>
      </c>
      <c r="I26" s="69">
        <v>33895</v>
      </c>
      <c r="J26" s="69">
        <v>34671</v>
      </c>
      <c r="K26" s="69">
        <v>35177</v>
      </c>
      <c r="L26" s="69">
        <v>35654</v>
      </c>
      <c r="M26" s="70">
        <v>36059</v>
      </c>
      <c r="N26" s="70">
        <v>36111</v>
      </c>
    </row>
    <row r="27" spans="1:14">
      <c r="A27" s="102"/>
      <c r="B27" s="102"/>
      <c r="C27" s="43" t="s">
        <v>92</v>
      </c>
      <c r="D27" s="69">
        <v>16410</v>
      </c>
      <c r="E27" s="69">
        <v>16379</v>
      </c>
      <c r="F27" s="69">
        <v>15053</v>
      </c>
      <c r="G27" s="69">
        <v>15238</v>
      </c>
      <c r="H27" s="69">
        <v>15526</v>
      </c>
      <c r="I27" s="69">
        <v>14797</v>
      </c>
      <c r="J27" s="69">
        <v>15266</v>
      </c>
      <c r="K27" s="69">
        <v>15235</v>
      </c>
      <c r="L27" s="69">
        <v>15374</v>
      </c>
      <c r="M27" s="70">
        <v>15430</v>
      </c>
      <c r="N27" s="70">
        <v>15437</v>
      </c>
    </row>
    <row r="28" spans="1:14">
      <c r="A28" s="102"/>
      <c r="B28" s="102"/>
      <c r="C28" s="40" t="s">
        <v>85</v>
      </c>
      <c r="D28" s="62">
        <v>272864</v>
      </c>
      <c r="E28" s="62">
        <v>273419</v>
      </c>
      <c r="F28" s="62">
        <v>275804</v>
      </c>
      <c r="G28" s="62">
        <v>275249</v>
      </c>
      <c r="H28" s="62">
        <v>277709</v>
      </c>
      <c r="I28" s="62">
        <v>278157</v>
      </c>
      <c r="J28" s="62">
        <v>280611</v>
      </c>
      <c r="K28" s="62">
        <v>282612</v>
      </c>
      <c r="L28" s="62">
        <v>285014</v>
      </c>
      <c r="M28" s="63">
        <v>286325</v>
      </c>
      <c r="N28" s="63">
        <v>287767</v>
      </c>
    </row>
    <row r="29" spans="1:14" ht="20.25" customHeight="1">
      <c r="A29" s="102">
        <v>8</v>
      </c>
      <c r="B29" s="102" t="s">
        <v>48</v>
      </c>
      <c r="C29" s="43" t="s">
        <v>90</v>
      </c>
      <c r="D29" s="69">
        <v>215952</v>
      </c>
      <c r="E29" s="69">
        <v>215946</v>
      </c>
      <c r="F29" s="69">
        <v>218305</v>
      </c>
      <c r="G29" s="69">
        <v>219581</v>
      </c>
      <c r="H29" s="69">
        <v>220283</v>
      </c>
      <c r="I29" s="69">
        <v>220410</v>
      </c>
      <c r="J29" s="69">
        <v>222353</v>
      </c>
      <c r="K29" s="69">
        <v>225769</v>
      </c>
      <c r="L29" s="69">
        <v>228920</v>
      </c>
      <c r="M29" s="70">
        <v>229479</v>
      </c>
      <c r="N29" s="70">
        <v>228900</v>
      </c>
    </row>
    <row r="30" spans="1:14">
      <c r="A30" s="102"/>
      <c r="B30" s="102"/>
      <c r="C30" s="43" t="s">
        <v>91</v>
      </c>
      <c r="D30" s="69">
        <v>30058</v>
      </c>
      <c r="E30" s="69">
        <v>29575</v>
      </c>
      <c r="F30" s="69">
        <v>30473</v>
      </c>
      <c r="G30" s="69">
        <v>30938</v>
      </c>
      <c r="H30" s="69">
        <v>31283</v>
      </c>
      <c r="I30" s="69">
        <v>31300</v>
      </c>
      <c r="J30" s="69">
        <v>30136</v>
      </c>
      <c r="K30" s="69">
        <v>30761</v>
      </c>
      <c r="L30" s="69">
        <v>31158</v>
      </c>
      <c r="M30" s="70">
        <v>31794</v>
      </c>
      <c r="N30" s="70">
        <v>31587</v>
      </c>
    </row>
    <row r="31" spans="1:14">
      <c r="A31" s="102"/>
      <c r="B31" s="102"/>
      <c r="C31" s="43" t="s">
        <v>92</v>
      </c>
      <c r="D31" s="69">
        <v>11833</v>
      </c>
      <c r="E31" s="69">
        <v>11771</v>
      </c>
      <c r="F31" s="69">
        <v>12562</v>
      </c>
      <c r="G31" s="69">
        <v>12723</v>
      </c>
      <c r="H31" s="69">
        <v>12697</v>
      </c>
      <c r="I31" s="69">
        <v>12523</v>
      </c>
      <c r="J31" s="69">
        <v>12965</v>
      </c>
      <c r="K31" s="69">
        <v>13344</v>
      </c>
      <c r="L31" s="69">
        <v>13674</v>
      </c>
      <c r="M31" s="70">
        <v>13869</v>
      </c>
      <c r="N31" s="70">
        <v>13757</v>
      </c>
    </row>
    <row r="32" spans="1:14">
      <c r="A32" s="102"/>
      <c r="B32" s="102"/>
      <c r="C32" s="40" t="s">
        <v>85</v>
      </c>
      <c r="D32" s="62">
        <v>257843</v>
      </c>
      <c r="E32" s="62">
        <v>257292</v>
      </c>
      <c r="F32" s="62">
        <v>261340</v>
      </c>
      <c r="G32" s="62">
        <v>263242</v>
      </c>
      <c r="H32" s="62">
        <v>264263</v>
      </c>
      <c r="I32" s="62">
        <v>264233</v>
      </c>
      <c r="J32" s="62">
        <v>265454</v>
      </c>
      <c r="K32" s="62">
        <v>269874</v>
      </c>
      <c r="L32" s="62">
        <v>273752</v>
      </c>
      <c r="M32" s="63">
        <v>275142</v>
      </c>
      <c r="N32" s="63">
        <v>274244</v>
      </c>
    </row>
    <row r="33" spans="1:14" ht="27.75" customHeight="1">
      <c r="A33" s="102">
        <v>9</v>
      </c>
      <c r="B33" s="102" t="s">
        <v>49</v>
      </c>
      <c r="C33" s="43" t="s">
        <v>90</v>
      </c>
      <c r="D33" s="69">
        <v>27968</v>
      </c>
      <c r="E33" s="69">
        <v>27728</v>
      </c>
      <c r="F33" s="69">
        <v>29422</v>
      </c>
      <c r="G33" s="69">
        <v>30391</v>
      </c>
      <c r="H33" s="69">
        <v>30728</v>
      </c>
      <c r="I33" s="69">
        <v>30557</v>
      </c>
      <c r="J33" s="69">
        <v>30294</v>
      </c>
      <c r="K33" s="69">
        <v>30982</v>
      </c>
      <c r="L33" s="69">
        <v>31375</v>
      </c>
      <c r="M33" s="70">
        <v>31897</v>
      </c>
      <c r="N33" s="70">
        <v>31659</v>
      </c>
    </row>
    <row r="34" spans="1:14">
      <c r="A34" s="102"/>
      <c r="B34" s="102"/>
      <c r="C34" s="43" t="s">
        <v>91</v>
      </c>
      <c r="D34" s="69">
        <v>9828</v>
      </c>
      <c r="E34" s="69">
        <v>12129</v>
      </c>
      <c r="F34" s="69">
        <v>12615</v>
      </c>
      <c r="G34" s="69">
        <v>12405</v>
      </c>
      <c r="H34" s="69">
        <v>12596</v>
      </c>
      <c r="I34" s="69">
        <v>12432</v>
      </c>
      <c r="J34" s="69">
        <v>9940</v>
      </c>
      <c r="K34" s="69">
        <v>10155</v>
      </c>
      <c r="L34" s="69">
        <v>11373</v>
      </c>
      <c r="M34" s="70">
        <v>11523</v>
      </c>
      <c r="N34" s="70">
        <v>11443</v>
      </c>
    </row>
    <row r="35" spans="1:14">
      <c r="A35" s="102"/>
      <c r="B35" s="102"/>
      <c r="C35" s="43" t="s">
        <v>92</v>
      </c>
      <c r="D35" s="69">
        <v>11325</v>
      </c>
      <c r="E35" s="69">
        <v>8140</v>
      </c>
      <c r="F35" s="69">
        <v>8151</v>
      </c>
      <c r="G35" s="69">
        <v>8253</v>
      </c>
      <c r="H35" s="69">
        <v>8508</v>
      </c>
      <c r="I35" s="69">
        <v>8721</v>
      </c>
      <c r="J35" s="69">
        <v>12315</v>
      </c>
      <c r="K35" s="69">
        <v>11531</v>
      </c>
      <c r="L35" s="69">
        <v>10466</v>
      </c>
      <c r="M35" s="70">
        <v>10478</v>
      </c>
      <c r="N35" s="70">
        <v>10497</v>
      </c>
    </row>
    <row r="36" spans="1:14">
      <c r="A36" s="102"/>
      <c r="B36" s="102"/>
      <c r="C36" s="40" t="s">
        <v>85</v>
      </c>
      <c r="D36" s="62">
        <v>49121</v>
      </c>
      <c r="E36" s="62">
        <v>47997</v>
      </c>
      <c r="F36" s="62">
        <v>50188</v>
      </c>
      <c r="G36" s="62">
        <v>51049</v>
      </c>
      <c r="H36" s="62">
        <v>51832</v>
      </c>
      <c r="I36" s="62">
        <v>51710</v>
      </c>
      <c r="J36" s="62">
        <v>52549</v>
      </c>
      <c r="K36" s="62">
        <v>52668</v>
      </c>
      <c r="L36" s="62">
        <v>53214</v>
      </c>
      <c r="M36" s="63">
        <v>53898</v>
      </c>
      <c r="N36" s="63">
        <v>53599</v>
      </c>
    </row>
    <row r="37" spans="1:14">
      <c r="A37" s="102">
        <v>10</v>
      </c>
      <c r="B37" s="102" t="s">
        <v>50</v>
      </c>
      <c r="C37" s="43" t="s">
        <v>90</v>
      </c>
      <c r="D37" s="69">
        <v>143143</v>
      </c>
      <c r="E37" s="69">
        <v>141663</v>
      </c>
      <c r="F37" s="69">
        <v>148226</v>
      </c>
      <c r="G37" s="69">
        <v>148933</v>
      </c>
      <c r="H37" s="69">
        <v>148803</v>
      </c>
      <c r="I37" s="69">
        <v>149400</v>
      </c>
      <c r="J37" s="69">
        <v>149144</v>
      </c>
      <c r="K37" s="69">
        <v>149593</v>
      </c>
      <c r="L37" s="69">
        <v>149662</v>
      </c>
      <c r="M37" s="70">
        <v>151236</v>
      </c>
      <c r="N37" s="70">
        <v>152756</v>
      </c>
    </row>
    <row r="38" spans="1:14">
      <c r="A38" s="102"/>
      <c r="B38" s="102"/>
      <c r="C38" s="43" t="s">
        <v>91</v>
      </c>
      <c r="D38" s="69">
        <v>32272</v>
      </c>
      <c r="E38" s="69">
        <v>33074</v>
      </c>
      <c r="F38" s="69">
        <v>33193</v>
      </c>
      <c r="G38" s="69">
        <v>33320</v>
      </c>
      <c r="H38" s="69">
        <v>33476</v>
      </c>
      <c r="I38" s="69">
        <v>33806</v>
      </c>
      <c r="J38" s="69">
        <v>31724</v>
      </c>
      <c r="K38" s="69">
        <v>32581</v>
      </c>
      <c r="L38" s="69">
        <v>33550</v>
      </c>
      <c r="M38" s="70">
        <v>34323</v>
      </c>
      <c r="N38" s="70">
        <v>35062</v>
      </c>
    </row>
    <row r="39" spans="1:14">
      <c r="A39" s="102"/>
      <c r="B39" s="102"/>
      <c r="C39" s="43" t="s">
        <v>92</v>
      </c>
      <c r="D39" s="69">
        <v>18667</v>
      </c>
      <c r="E39" s="69">
        <v>15137</v>
      </c>
      <c r="F39" s="69">
        <v>15747</v>
      </c>
      <c r="G39" s="69">
        <v>15862</v>
      </c>
      <c r="H39" s="69">
        <v>15615</v>
      </c>
      <c r="I39" s="69">
        <v>15756</v>
      </c>
      <c r="J39" s="69">
        <v>18085</v>
      </c>
      <c r="K39" s="69">
        <v>18206</v>
      </c>
      <c r="L39" s="69">
        <v>18443</v>
      </c>
      <c r="M39" s="70">
        <v>18472</v>
      </c>
      <c r="N39" s="70">
        <v>18607</v>
      </c>
    </row>
    <row r="40" spans="1:14">
      <c r="A40" s="102"/>
      <c r="B40" s="102"/>
      <c r="C40" s="40" t="s">
        <v>85</v>
      </c>
      <c r="D40" s="62">
        <v>194082</v>
      </c>
      <c r="E40" s="62">
        <v>189874</v>
      </c>
      <c r="F40" s="62">
        <v>197166</v>
      </c>
      <c r="G40" s="62">
        <v>198115</v>
      </c>
      <c r="H40" s="62">
        <v>197894</v>
      </c>
      <c r="I40" s="62">
        <v>198962</v>
      </c>
      <c r="J40" s="62">
        <v>198953</v>
      </c>
      <c r="K40" s="62">
        <v>200380</v>
      </c>
      <c r="L40" s="62">
        <v>201655</v>
      </c>
      <c r="M40" s="63">
        <v>204031</v>
      </c>
      <c r="N40" s="63">
        <v>206425</v>
      </c>
    </row>
    <row r="41" spans="1:14">
      <c r="A41" s="102">
        <v>11</v>
      </c>
      <c r="B41" s="102" t="s">
        <v>51</v>
      </c>
      <c r="C41" s="43" t="s">
        <v>90</v>
      </c>
      <c r="D41" s="69">
        <v>135238</v>
      </c>
      <c r="E41" s="69">
        <v>141622</v>
      </c>
      <c r="F41" s="69">
        <v>144146</v>
      </c>
      <c r="G41" s="69">
        <v>145546</v>
      </c>
      <c r="H41" s="69">
        <v>148138</v>
      </c>
      <c r="I41" s="69">
        <v>148682</v>
      </c>
      <c r="J41" s="69">
        <v>148320</v>
      </c>
      <c r="K41" s="69">
        <v>151251</v>
      </c>
      <c r="L41" s="69">
        <v>150680</v>
      </c>
      <c r="M41" s="70">
        <v>152819</v>
      </c>
      <c r="N41" s="70">
        <v>151254</v>
      </c>
    </row>
    <row r="42" spans="1:14">
      <c r="A42" s="102"/>
      <c r="B42" s="102"/>
      <c r="C42" s="43" t="s">
        <v>91</v>
      </c>
      <c r="D42" s="69">
        <v>24093</v>
      </c>
      <c r="E42" s="69">
        <v>23584</v>
      </c>
      <c r="F42" s="69">
        <v>24967</v>
      </c>
      <c r="G42" s="69">
        <v>25123</v>
      </c>
      <c r="H42" s="69">
        <v>25646</v>
      </c>
      <c r="I42" s="69">
        <v>23897</v>
      </c>
      <c r="J42" s="69">
        <v>25449</v>
      </c>
      <c r="K42" s="69">
        <v>22883</v>
      </c>
      <c r="L42" s="69">
        <v>25482</v>
      </c>
      <c r="M42" s="70">
        <v>25863</v>
      </c>
      <c r="N42" s="70">
        <v>25567</v>
      </c>
    </row>
    <row r="43" spans="1:14">
      <c r="A43" s="102"/>
      <c r="B43" s="102"/>
      <c r="C43" s="43" t="s">
        <v>92</v>
      </c>
      <c r="D43" s="69">
        <v>13936</v>
      </c>
      <c r="E43" s="69">
        <v>13272</v>
      </c>
      <c r="F43" s="69">
        <v>12708</v>
      </c>
      <c r="G43" s="69">
        <v>12790</v>
      </c>
      <c r="H43" s="69">
        <v>12855</v>
      </c>
      <c r="I43" s="69">
        <v>12662</v>
      </c>
      <c r="J43" s="69">
        <v>14214</v>
      </c>
      <c r="K43" s="69">
        <v>13149</v>
      </c>
      <c r="L43" s="69">
        <v>14789</v>
      </c>
      <c r="M43" s="70">
        <v>14366</v>
      </c>
      <c r="N43" s="70">
        <v>14802</v>
      </c>
    </row>
    <row r="44" spans="1:14">
      <c r="A44" s="102"/>
      <c r="B44" s="102"/>
      <c r="C44" s="40" t="s">
        <v>85</v>
      </c>
      <c r="D44" s="62">
        <v>173267</v>
      </c>
      <c r="E44" s="62">
        <v>178478</v>
      </c>
      <c r="F44" s="62">
        <v>181821</v>
      </c>
      <c r="G44" s="62">
        <v>183459</v>
      </c>
      <c r="H44" s="62">
        <v>186639</v>
      </c>
      <c r="I44" s="62">
        <v>185241</v>
      </c>
      <c r="J44" s="62">
        <v>187983</v>
      </c>
      <c r="K44" s="62">
        <v>187283</v>
      </c>
      <c r="L44" s="62">
        <v>190951</v>
      </c>
      <c r="M44" s="63">
        <v>193048</v>
      </c>
      <c r="N44" s="63">
        <v>191623</v>
      </c>
    </row>
    <row r="45" spans="1:14">
      <c r="A45" s="102">
        <v>13</v>
      </c>
      <c r="B45" s="102" t="s">
        <v>52</v>
      </c>
      <c r="C45" s="43" t="s">
        <v>90</v>
      </c>
      <c r="D45" s="69">
        <v>22312</v>
      </c>
      <c r="E45" s="69">
        <v>22381</v>
      </c>
      <c r="F45" s="69">
        <v>22959</v>
      </c>
      <c r="G45" s="69">
        <v>23336</v>
      </c>
      <c r="H45" s="69">
        <v>23725</v>
      </c>
      <c r="I45" s="69">
        <v>23553</v>
      </c>
      <c r="J45" s="69">
        <v>23591</v>
      </c>
      <c r="K45" s="69">
        <v>23829</v>
      </c>
      <c r="L45" s="69">
        <v>23786</v>
      </c>
      <c r="M45" s="70">
        <v>23943</v>
      </c>
      <c r="N45" s="70">
        <v>23751</v>
      </c>
    </row>
    <row r="46" spans="1:14">
      <c r="A46" s="102"/>
      <c r="B46" s="102"/>
      <c r="C46" s="43" t="s">
        <v>91</v>
      </c>
      <c r="D46" s="69">
        <v>5708</v>
      </c>
      <c r="E46" s="69">
        <v>6164</v>
      </c>
      <c r="F46" s="69">
        <v>6298</v>
      </c>
      <c r="G46" s="69">
        <v>6359</v>
      </c>
      <c r="H46" s="69">
        <v>6369</v>
      </c>
      <c r="I46" s="69">
        <v>6406</v>
      </c>
      <c r="J46" s="69">
        <v>6436</v>
      </c>
      <c r="K46" s="69">
        <v>6632</v>
      </c>
      <c r="L46" s="69">
        <v>6815</v>
      </c>
      <c r="M46" s="70">
        <v>6913</v>
      </c>
      <c r="N46" s="70">
        <v>6906</v>
      </c>
    </row>
    <row r="47" spans="1:14">
      <c r="A47" s="102"/>
      <c r="B47" s="102"/>
      <c r="C47" s="43" t="s">
        <v>92</v>
      </c>
      <c r="D47" s="69">
        <v>3745</v>
      </c>
      <c r="E47" s="69">
        <v>3878</v>
      </c>
      <c r="F47" s="69">
        <v>4109</v>
      </c>
      <c r="G47" s="69">
        <v>4126</v>
      </c>
      <c r="H47" s="69">
        <v>4129</v>
      </c>
      <c r="I47" s="69">
        <v>4119</v>
      </c>
      <c r="J47" s="69">
        <v>4264</v>
      </c>
      <c r="K47" s="69">
        <v>4334</v>
      </c>
      <c r="L47" s="69">
        <v>4403</v>
      </c>
      <c r="M47" s="70">
        <v>4395</v>
      </c>
      <c r="N47" s="70">
        <v>4427</v>
      </c>
    </row>
    <row r="48" spans="1:14">
      <c r="A48" s="102"/>
      <c r="B48" s="102"/>
      <c r="C48" s="40" t="s">
        <v>85</v>
      </c>
      <c r="D48" s="62">
        <v>31765</v>
      </c>
      <c r="E48" s="62">
        <v>32423</v>
      </c>
      <c r="F48" s="62">
        <v>33366</v>
      </c>
      <c r="G48" s="62">
        <v>33821</v>
      </c>
      <c r="H48" s="62">
        <v>34223</v>
      </c>
      <c r="I48" s="62">
        <v>34078</v>
      </c>
      <c r="J48" s="62">
        <v>34291</v>
      </c>
      <c r="K48" s="62">
        <v>34795</v>
      </c>
      <c r="L48" s="62">
        <v>35004</v>
      </c>
      <c r="M48" s="63">
        <v>35251</v>
      </c>
      <c r="N48" s="63">
        <v>35084</v>
      </c>
    </row>
    <row r="49" spans="1:14">
      <c r="A49" s="102">
        <v>14</v>
      </c>
      <c r="B49" s="102" t="s">
        <v>53</v>
      </c>
      <c r="C49" s="43" t="s">
        <v>90</v>
      </c>
      <c r="D49" s="69">
        <v>90046</v>
      </c>
      <c r="E49" s="69">
        <v>93037</v>
      </c>
      <c r="F49" s="69">
        <v>93567</v>
      </c>
      <c r="G49" s="69">
        <v>94265</v>
      </c>
      <c r="H49" s="69">
        <v>94296</v>
      </c>
      <c r="I49" s="69">
        <v>94419</v>
      </c>
      <c r="J49" s="69">
        <v>94805</v>
      </c>
      <c r="K49" s="69">
        <v>96066</v>
      </c>
      <c r="L49" s="69">
        <v>96559</v>
      </c>
      <c r="M49" s="70">
        <v>96293</v>
      </c>
      <c r="N49" s="70">
        <v>97299</v>
      </c>
    </row>
    <row r="50" spans="1:14">
      <c r="A50" s="102"/>
      <c r="B50" s="102"/>
      <c r="C50" s="43" t="s">
        <v>91</v>
      </c>
      <c r="D50" s="69">
        <v>21343</v>
      </c>
      <c r="E50" s="69">
        <v>22375</v>
      </c>
      <c r="F50" s="69">
        <v>22582</v>
      </c>
      <c r="G50" s="69">
        <v>22760</v>
      </c>
      <c r="H50" s="69">
        <v>22954</v>
      </c>
      <c r="I50" s="69">
        <v>23173</v>
      </c>
      <c r="J50" s="69">
        <v>21277</v>
      </c>
      <c r="K50" s="69">
        <v>22082</v>
      </c>
      <c r="L50" s="69">
        <v>22385</v>
      </c>
      <c r="M50" s="70">
        <v>22866</v>
      </c>
      <c r="N50" s="70">
        <v>23085</v>
      </c>
    </row>
    <row r="51" spans="1:14">
      <c r="A51" s="102"/>
      <c r="B51" s="102"/>
      <c r="C51" s="43" t="s">
        <v>92</v>
      </c>
      <c r="D51" s="69">
        <v>9627</v>
      </c>
      <c r="E51" s="69">
        <v>9869</v>
      </c>
      <c r="F51" s="69">
        <v>10605</v>
      </c>
      <c r="G51" s="69">
        <v>10680</v>
      </c>
      <c r="H51" s="69">
        <v>10742</v>
      </c>
      <c r="I51" s="69">
        <v>10689</v>
      </c>
      <c r="J51" s="69">
        <v>12981</v>
      </c>
      <c r="K51" s="69">
        <v>13121</v>
      </c>
      <c r="L51" s="69">
        <v>13454</v>
      </c>
      <c r="M51" s="70">
        <v>13588</v>
      </c>
      <c r="N51" s="70">
        <v>13662</v>
      </c>
    </row>
    <row r="52" spans="1:14">
      <c r="A52" s="102"/>
      <c r="B52" s="102"/>
      <c r="C52" s="40" t="s">
        <v>85</v>
      </c>
      <c r="D52" s="62">
        <v>121016</v>
      </c>
      <c r="E52" s="62">
        <v>125281</v>
      </c>
      <c r="F52" s="62">
        <v>126754</v>
      </c>
      <c r="G52" s="62">
        <v>127705</v>
      </c>
      <c r="H52" s="62">
        <v>127992</v>
      </c>
      <c r="I52" s="62">
        <v>128281</v>
      </c>
      <c r="J52" s="62">
        <v>129063</v>
      </c>
      <c r="K52" s="62">
        <v>131269</v>
      </c>
      <c r="L52" s="62">
        <v>132398</v>
      </c>
      <c r="M52" s="63">
        <v>132747</v>
      </c>
      <c r="N52" s="63">
        <v>134046</v>
      </c>
    </row>
    <row r="53" spans="1:14">
      <c r="A53" s="102">
        <v>15</v>
      </c>
      <c r="B53" s="102" t="s">
        <v>54</v>
      </c>
      <c r="C53" s="43" t="s">
        <v>90</v>
      </c>
      <c r="D53" s="69">
        <v>92426</v>
      </c>
      <c r="E53" s="69">
        <v>89796</v>
      </c>
      <c r="F53" s="69">
        <v>89639</v>
      </c>
      <c r="G53" s="69">
        <v>89967</v>
      </c>
      <c r="H53" s="69">
        <v>89816</v>
      </c>
      <c r="I53" s="69">
        <v>88650</v>
      </c>
      <c r="J53" s="69">
        <v>90460</v>
      </c>
      <c r="K53" s="69">
        <v>91510</v>
      </c>
      <c r="L53" s="69">
        <v>92595</v>
      </c>
      <c r="M53" s="70">
        <v>93098</v>
      </c>
      <c r="N53" s="70">
        <v>92967</v>
      </c>
    </row>
    <row r="54" spans="1:14">
      <c r="A54" s="102"/>
      <c r="B54" s="102"/>
      <c r="C54" s="43" t="s">
        <v>91</v>
      </c>
      <c r="D54" s="69">
        <v>19283</v>
      </c>
      <c r="E54" s="69">
        <v>20671</v>
      </c>
      <c r="F54" s="69">
        <v>20955</v>
      </c>
      <c r="G54" s="69">
        <v>20988</v>
      </c>
      <c r="H54" s="69">
        <v>18785</v>
      </c>
      <c r="I54" s="69">
        <v>18859</v>
      </c>
      <c r="J54" s="69">
        <v>19100</v>
      </c>
      <c r="K54" s="69">
        <v>19416</v>
      </c>
      <c r="L54" s="69">
        <v>20034</v>
      </c>
      <c r="M54" s="70">
        <v>20257</v>
      </c>
      <c r="N54" s="70">
        <v>20165</v>
      </c>
    </row>
    <row r="55" spans="1:14">
      <c r="A55" s="102"/>
      <c r="B55" s="102"/>
      <c r="C55" s="43" t="s">
        <v>92</v>
      </c>
      <c r="D55" s="69">
        <v>10756</v>
      </c>
      <c r="E55" s="69">
        <v>11172</v>
      </c>
      <c r="F55" s="69">
        <v>11478</v>
      </c>
      <c r="G55" s="69">
        <v>11421</v>
      </c>
      <c r="H55" s="69">
        <v>13734</v>
      </c>
      <c r="I55" s="69">
        <v>13816</v>
      </c>
      <c r="J55" s="69">
        <v>13925</v>
      </c>
      <c r="K55" s="69">
        <v>14003</v>
      </c>
      <c r="L55" s="69">
        <v>14065</v>
      </c>
      <c r="M55" s="70">
        <v>14071</v>
      </c>
      <c r="N55" s="70">
        <v>14105</v>
      </c>
    </row>
    <row r="56" spans="1:14">
      <c r="A56" s="102"/>
      <c r="B56" s="102"/>
      <c r="C56" s="40" t="s">
        <v>85</v>
      </c>
      <c r="D56" s="62">
        <v>122465</v>
      </c>
      <c r="E56" s="62">
        <v>121639</v>
      </c>
      <c r="F56" s="62">
        <v>122072</v>
      </c>
      <c r="G56" s="62">
        <v>122376</v>
      </c>
      <c r="H56" s="62">
        <v>122335</v>
      </c>
      <c r="I56" s="62">
        <v>121325</v>
      </c>
      <c r="J56" s="62">
        <v>123485</v>
      </c>
      <c r="K56" s="62">
        <v>124929</v>
      </c>
      <c r="L56" s="62">
        <v>126694</v>
      </c>
      <c r="M56" s="63">
        <v>127426</v>
      </c>
      <c r="N56" s="63">
        <v>127237</v>
      </c>
    </row>
    <row r="57" spans="1:14">
      <c r="A57" s="102">
        <v>16</v>
      </c>
      <c r="B57" s="102" t="s">
        <v>55</v>
      </c>
      <c r="C57" s="43" t="s">
        <v>90</v>
      </c>
      <c r="D57" s="69">
        <v>112284</v>
      </c>
      <c r="E57" s="69">
        <v>102616</v>
      </c>
      <c r="F57" s="69">
        <v>105410</v>
      </c>
      <c r="G57" s="69">
        <v>106941</v>
      </c>
      <c r="H57" s="69">
        <v>108493</v>
      </c>
      <c r="I57" s="69">
        <v>106825</v>
      </c>
      <c r="J57" s="69">
        <v>103544</v>
      </c>
      <c r="K57" s="69">
        <v>99567</v>
      </c>
      <c r="L57" s="69">
        <v>88785</v>
      </c>
      <c r="M57" s="70">
        <v>90460</v>
      </c>
      <c r="N57" s="70">
        <v>91079</v>
      </c>
    </row>
    <row r="58" spans="1:14">
      <c r="A58" s="102"/>
      <c r="B58" s="102"/>
      <c r="C58" s="43" t="s">
        <v>91</v>
      </c>
      <c r="D58" s="69">
        <v>16884</v>
      </c>
      <c r="E58" s="69">
        <v>16357</v>
      </c>
      <c r="F58" s="69">
        <v>16757</v>
      </c>
      <c r="G58" s="69">
        <v>16467</v>
      </c>
      <c r="H58" s="69">
        <v>16600</v>
      </c>
      <c r="I58" s="69">
        <v>16438</v>
      </c>
      <c r="J58" s="69">
        <v>16182</v>
      </c>
      <c r="K58" s="69">
        <v>19153</v>
      </c>
      <c r="L58" s="69">
        <v>20219</v>
      </c>
      <c r="M58" s="70">
        <v>21008</v>
      </c>
      <c r="N58" s="70">
        <v>19596</v>
      </c>
    </row>
    <row r="59" spans="1:14">
      <c r="A59" s="102"/>
      <c r="B59" s="102"/>
      <c r="C59" s="43" t="s">
        <v>92</v>
      </c>
      <c r="D59" s="69">
        <v>2469</v>
      </c>
      <c r="E59" s="69">
        <v>2410</v>
      </c>
      <c r="F59" s="69">
        <v>2464</v>
      </c>
      <c r="G59" s="69">
        <v>2479</v>
      </c>
      <c r="H59" s="69">
        <v>2531</v>
      </c>
      <c r="I59" s="69">
        <v>2492</v>
      </c>
      <c r="J59" s="69">
        <v>2469</v>
      </c>
      <c r="K59" s="69">
        <v>3752</v>
      </c>
      <c r="L59" s="69">
        <v>16254</v>
      </c>
      <c r="M59" s="70">
        <v>16093</v>
      </c>
      <c r="N59" s="70">
        <v>18097</v>
      </c>
    </row>
    <row r="60" spans="1:14">
      <c r="A60" s="102"/>
      <c r="B60" s="102"/>
      <c r="C60" s="40" t="s">
        <v>85</v>
      </c>
      <c r="D60" s="62">
        <v>131637</v>
      </c>
      <c r="E60" s="62">
        <v>121383</v>
      </c>
      <c r="F60" s="62">
        <v>124631</v>
      </c>
      <c r="G60" s="62">
        <v>125887</v>
      </c>
      <c r="H60" s="62">
        <v>127624</v>
      </c>
      <c r="I60" s="62">
        <v>125755</v>
      </c>
      <c r="J60" s="62">
        <v>122195</v>
      </c>
      <c r="K60" s="62">
        <v>122472</v>
      </c>
      <c r="L60" s="62">
        <v>125258</v>
      </c>
      <c r="M60" s="63">
        <v>127561</v>
      </c>
      <c r="N60" s="63">
        <v>128772</v>
      </c>
    </row>
    <row r="61" spans="1:14">
      <c r="A61" s="102">
        <v>21</v>
      </c>
      <c r="B61" s="102" t="s">
        <v>56</v>
      </c>
      <c r="C61" s="43" t="s">
        <v>90</v>
      </c>
      <c r="D61" s="69">
        <v>523916</v>
      </c>
      <c r="E61" s="69">
        <v>522230</v>
      </c>
      <c r="F61" s="69">
        <v>517788</v>
      </c>
      <c r="G61" s="69">
        <v>515849</v>
      </c>
      <c r="H61" s="69">
        <v>512710</v>
      </c>
      <c r="I61" s="69">
        <v>507192</v>
      </c>
      <c r="J61" s="69">
        <v>512286</v>
      </c>
      <c r="K61" s="69">
        <v>507748</v>
      </c>
      <c r="L61" s="69">
        <v>515739</v>
      </c>
      <c r="M61" s="70">
        <v>518349</v>
      </c>
      <c r="N61" s="70">
        <v>522993</v>
      </c>
    </row>
    <row r="62" spans="1:14">
      <c r="A62" s="102"/>
      <c r="B62" s="102"/>
      <c r="C62" s="43" t="s">
        <v>91</v>
      </c>
      <c r="D62" s="69">
        <v>82746</v>
      </c>
      <c r="E62" s="69">
        <v>87392</v>
      </c>
      <c r="F62" s="69">
        <v>88954</v>
      </c>
      <c r="G62" s="69">
        <v>89469</v>
      </c>
      <c r="H62" s="69">
        <v>91445</v>
      </c>
      <c r="I62" s="69">
        <v>90930</v>
      </c>
      <c r="J62" s="69">
        <v>90724</v>
      </c>
      <c r="K62" s="69">
        <v>96829</v>
      </c>
      <c r="L62" s="69">
        <v>98298</v>
      </c>
      <c r="M62" s="70">
        <v>98520</v>
      </c>
      <c r="N62" s="70">
        <v>99061</v>
      </c>
    </row>
    <row r="63" spans="1:14">
      <c r="A63" s="102"/>
      <c r="B63" s="102"/>
      <c r="C63" s="43" t="s">
        <v>92</v>
      </c>
      <c r="D63" s="69">
        <v>67843</v>
      </c>
      <c r="E63" s="69">
        <v>71172</v>
      </c>
      <c r="F63" s="69">
        <v>71535</v>
      </c>
      <c r="G63" s="69">
        <v>71953</v>
      </c>
      <c r="H63" s="69">
        <v>72126</v>
      </c>
      <c r="I63" s="69">
        <v>73247</v>
      </c>
      <c r="J63" s="69">
        <v>70532</v>
      </c>
      <c r="K63" s="69">
        <v>72843</v>
      </c>
      <c r="L63" s="69">
        <v>73433</v>
      </c>
      <c r="M63" s="70">
        <v>73747</v>
      </c>
      <c r="N63" s="70">
        <v>73389</v>
      </c>
    </row>
    <row r="64" spans="1:14">
      <c r="A64" s="102"/>
      <c r="B64" s="102"/>
      <c r="C64" s="43" t="s">
        <v>93</v>
      </c>
      <c r="D64" s="69">
        <v>39958</v>
      </c>
      <c r="E64" s="69">
        <v>39840</v>
      </c>
      <c r="F64" s="69">
        <v>39888</v>
      </c>
      <c r="G64" s="69">
        <v>30719</v>
      </c>
      <c r="H64" s="69">
        <v>30786</v>
      </c>
      <c r="I64" s="69">
        <v>30914</v>
      </c>
      <c r="J64" s="69">
        <v>31003</v>
      </c>
      <c r="K64" s="69">
        <v>31081</v>
      </c>
      <c r="L64" s="69">
        <v>31214</v>
      </c>
      <c r="M64" s="70">
        <v>30906</v>
      </c>
      <c r="N64" s="70">
        <v>30923</v>
      </c>
    </row>
    <row r="65" spans="1:14">
      <c r="A65" s="102"/>
      <c r="B65" s="102"/>
      <c r="C65" s="40" t="s">
        <v>85</v>
      </c>
      <c r="D65" s="62">
        <v>714463</v>
      </c>
      <c r="E65" s="62">
        <v>720634</v>
      </c>
      <c r="F65" s="62">
        <v>718165</v>
      </c>
      <c r="G65" s="62">
        <v>707990</v>
      </c>
      <c r="H65" s="62">
        <v>707067</v>
      </c>
      <c r="I65" s="62">
        <v>702283</v>
      </c>
      <c r="J65" s="62">
        <v>704545</v>
      </c>
      <c r="K65" s="62">
        <v>708501</v>
      </c>
      <c r="L65" s="62">
        <v>718684</v>
      </c>
      <c r="M65" s="63">
        <v>721522</v>
      </c>
      <c r="N65" s="63">
        <v>726366</v>
      </c>
    </row>
    <row r="66" spans="1:14">
      <c r="A66" s="102">
        <v>22</v>
      </c>
      <c r="B66" s="102" t="s">
        <v>57</v>
      </c>
      <c r="C66" s="43" t="s">
        <v>90</v>
      </c>
      <c r="D66" s="69">
        <v>1156419</v>
      </c>
      <c r="E66" s="69">
        <v>1153978</v>
      </c>
      <c r="F66" s="69">
        <v>1146445</v>
      </c>
      <c r="G66" s="69">
        <v>1148848</v>
      </c>
      <c r="H66" s="69">
        <v>1144306</v>
      </c>
      <c r="I66" s="69">
        <v>1130570</v>
      </c>
      <c r="J66" s="69">
        <v>1141007</v>
      </c>
      <c r="K66" s="69">
        <v>1147406</v>
      </c>
      <c r="L66" s="69">
        <v>1160699</v>
      </c>
      <c r="M66" s="70">
        <v>1157238</v>
      </c>
      <c r="N66" s="70">
        <v>1152559</v>
      </c>
    </row>
    <row r="67" spans="1:14">
      <c r="A67" s="102"/>
      <c r="B67" s="102"/>
      <c r="C67" s="43" t="s">
        <v>91</v>
      </c>
      <c r="D67" s="69">
        <v>226015</v>
      </c>
      <c r="E67" s="69">
        <v>237693</v>
      </c>
      <c r="F67" s="69">
        <v>244126</v>
      </c>
      <c r="G67" s="69">
        <v>247488</v>
      </c>
      <c r="H67" s="69">
        <v>249938</v>
      </c>
      <c r="I67" s="69">
        <v>248149</v>
      </c>
      <c r="J67" s="69">
        <v>248028</v>
      </c>
      <c r="K67" s="69">
        <v>250214</v>
      </c>
      <c r="L67" s="69">
        <v>254167</v>
      </c>
      <c r="M67" s="70">
        <v>255125</v>
      </c>
      <c r="N67" s="70">
        <v>254241</v>
      </c>
    </row>
    <row r="68" spans="1:14">
      <c r="A68" s="102"/>
      <c r="B68" s="102"/>
      <c r="C68" s="43" t="s">
        <v>92</v>
      </c>
      <c r="D68" s="69">
        <v>149225</v>
      </c>
      <c r="E68" s="69">
        <v>154319</v>
      </c>
      <c r="F68" s="69">
        <v>156316</v>
      </c>
      <c r="G68" s="69">
        <v>157681</v>
      </c>
      <c r="H68" s="69">
        <v>159577</v>
      </c>
      <c r="I68" s="69">
        <v>158372</v>
      </c>
      <c r="J68" s="69">
        <v>164171</v>
      </c>
      <c r="K68" s="69">
        <v>165780</v>
      </c>
      <c r="L68" s="69">
        <v>167012</v>
      </c>
      <c r="M68" s="70">
        <v>167571</v>
      </c>
      <c r="N68" s="70">
        <v>167572</v>
      </c>
    </row>
    <row r="69" spans="1:14">
      <c r="A69" s="102"/>
      <c r="B69" s="102"/>
      <c r="C69" s="43" t="s">
        <v>93</v>
      </c>
      <c r="D69" s="69">
        <v>85254</v>
      </c>
      <c r="E69" s="69">
        <v>86477</v>
      </c>
      <c r="F69" s="69">
        <v>83618</v>
      </c>
      <c r="G69" s="69">
        <v>83624</v>
      </c>
      <c r="H69" s="69">
        <v>83585</v>
      </c>
      <c r="I69" s="69">
        <v>80613</v>
      </c>
      <c r="J69" s="69">
        <v>79343</v>
      </c>
      <c r="K69" s="69">
        <v>79273</v>
      </c>
      <c r="L69" s="69">
        <v>79880</v>
      </c>
      <c r="M69" s="70">
        <v>82558</v>
      </c>
      <c r="N69" s="70">
        <v>82476</v>
      </c>
    </row>
    <row r="70" spans="1:14">
      <c r="A70" s="102"/>
      <c r="B70" s="102"/>
      <c r="C70" s="40" t="s">
        <v>85</v>
      </c>
      <c r="D70" s="62">
        <v>1616913</v>
      </c>
      <c r="E70" s="62">
        <v>1632467</v>
      </c>
      <c r="F70" s="62">
        <v>1630505</v>
      </c>
      <c r="G70" s="62">
        <v>1637641</v>
      </c>
      <c r="H70" s="62">
        <v>1637406</v>
      </c>
      <c r="I70" s="62">
        <v>1617704</v>
      </c>
      <c r="J70" s="62">
        <v>1632549</v>
      </c>
      <c r="K70" s="62">
        <v>1642673</v>
      </c>
      <c r="L70" s="62">
        <v>1661758</v>
      </c>
      <c r="M70" s="63">
        <v>1662492</v>
      </c>
      <c r="N70" s="63">
        <v>1656848</v>
      </c>
    </row>
    <row r="71" spans="1:14">
      <c r="A71" s="102">
        <v>24</v>
      </c>
      <c r="B71" s="102" t="s">
        <v>58</v>
      </c>
      <c r="C71" s="43" t="s">
        <v>90</v>
      </c>
      <c r="D71" s="69">
        <v>1029657</v>
      </c>
      <c r="E71" s="69">
        <v>1076823</v>
      </c>
      <c r="F71" s="69">
        <v>1077143</v>
      </c>
      <c r="G71" s="69">
        <v>1079911</v>
      </c>
      <c r="H71" s="69">
        <v>1081177</v>
      </c>
      <c r="I71" s="69">
        <v>1080390</v>
      </c>
      <c r="J71" s="69">
        <v>1091623</v>
      </c>
      <c r="K71" s="69">
        <v>1100228</v>
      </c>
      <c r="L71" s="69">
        <v>1106203</v>
      </c>
      <c r="M71" s="70">
        <v>1110692</v>
      </c>
      <c r="N71" s="70">
        <v>1100992</v>
      </c>
    </row>
    <row r="72" spans="1:14">
      <c r="A72" s="102"/>
      <c r="B72" s="102"/>
      <c r="C72" s="43" t="s">
        <v>91</v>
      </c>
      <c r="D72" s="69">
        <v>273160</v>
      </c>
      <c r="E72" s="69">
        <v>260492</v>
      </c>
      <c r="F72" s="69">
        <v>265116</v>
      </c>
      <c r="G72" s="69">
        <v>264735</v>
      </c>
      <c r="H72" s="69">
        <v>267299</v>
      </c>
      <c r="I72" s="69">
        <v>269134</v>
      </c>
      <c r="J72" s="69">
        <v>263644</v>
      </c>
      <c r="K72" s="69">
        <v>265765</v>
      </c>
      <c r="L72" s="69">
        <v>269659</v>
      </c>
      <c r="M72" s="70">
        <v>280838</v>
      </c>
      <c r="N72" s="70">
        <v>275024</v>
      </c>
    </row>
    <row r="73" spans="1:14">
      <c r="A73" s="102"/>
      <c r="B73" s="102"/>
      <c r="C73" s="43" t="s">
        <v>92</v>
      </c>
      <c r="D73" s="69">
        <v>192494</v>
      </c>
      <c r="E73" s="69">
        <v>170068</v>
      </c>
      <c r="F73" s="69">
        <v>171929</v>
      </c>
      <c r="G73" s="69">
        <v>176983</v>
      </c>
      <c r="H73" s="69">
        <v>178952</v>
      </c>
      <c r="I73" s="69">
        <v>180297</v>
      </c>
      <c r="J73" s="69">
        <v>188490</v>
      </c>
      <c r="K73" s="69">
        <v>189210</v>
      </c>
      <c r="L73" s="69">
        <v>191422</v>
      </c>
      <c r="M73" s="70">
        <v>185425</v>
      </c>
      <c r="N73" s="70">
        <v>192616</v>
      </c>
    </row>
    <row r="74" spans="1:14">
      <c r="A74" s="102"/>
      <c r="B74" s="102"/>
      <c r="C74" s="43" t="s">
        <v>93</v>
      </c>
      <c r="D74" s="69">
        <v>631</v>
      </c>
      <c r="E74" s="69">
        <v>633</v>
      </c>
      <c r="F74" s="69">
        <v>637</v>
      </c>
      <c r="G74" s="69">
        <v>8696</v>
      </c>
      <c r="H74" s="69">
        <v>9329</v>
      </c>
      <c r="I74" s="69">
        <v>9511</v>
      </c>
      <c r="J74" s="69">
        <v>9872</v>
      </c>
      <c r="K74" s="69">
        <v>10398</v>
      </c>
      <c r="L74" s="69">
        <v>10344</v>
      </c>
      <c r="M74" s="70">
        <v>10378</v>
      </c>
      <c r="N74" s="70">
        <v>10395</v>
      </c>
    </row>
    <row r="75" spans="1:14">
      <c r="A75" s="102"/>
      <c r="B75" s="102"/>
      <c r="C75" s="40" t="s">
        <v>85</v>
      </c>
      <c r="D75" s="62">
        <v>1495942</v>
      </c>
      <c r="E75" s="62">
        <v>1508016</v>
      </c>
      <c r="F75" s="62">
        <v>1514825</v>
      </c>
      <c r="G75" s="62">
        <v>1530325</v>
      </c>
      <c r="H75" s="62">
        <v>1536757</v>
      </c>
      <c r="I75" s="62">
        <v>1539332</v>
      </c>
      <c r="J75" s="62">
        <v>1553629</v>
      </c>
      <c r="K75" s="62">
        <v>1565601</v>
      </c>
      <c r="L75" s="62">
        <v>1577628</v>
      </c>
      <c r="M75" s="63">
        <v>1587333</v>
      </c>
      <c r="N75" s="63">
        <v>1579027</v>
      </c>
    </row>
    <row r="76" spans="1:14">
      <c r="A76" s="102">
        <v>26</v>
      </c>
      <c r="B76" s="102" t="s">
        <v>59</v>
      </c>
      <c r="C76" s="43" t="s">
        <v>90</v>
      </c>
      <c r="D76" s="69">
        <v>35184</v>
      </c>
      <c r="E76" s="69">
        <v>36335</v>
      </c>
      <c r="F76" s="69">
        <v>38645</v>
      </c>
      <c r="G76" s="69">
        <v>38973</v>
      </c>
      <c r="H76" s="69">
        <v>40697</v>
      </c>
      <c r="I76" s="69">
        <v>40093</v>
      </c>
      <c r="J76" s="69">
        <v>43116</v>
      </c>
      <c r="K76" s="69">
        <v>43056</v>
      </c>
      <c r="L76" s="69">
        <v>41905</v>
      </c>
      <c r="M76" s="70">
        <v>44047</v>
      </c>
      <c r="N76" s="70">
        <v>43708</v>
      </c>
    </row>
    <row r="77" spans="1:14">
      <c r="A77" s="102"/>
      <c r="B77" s="102"/>
      <c r="C77" s="43" t="s">
        <v>91</v>
      </c>
      <c r="D77" s="69">
        <v>2475</v>
      </c>
      <c r="E77" s="69">
        <v>2371</v>
      </c>
      <c r="F77" s="69">
        <v>2413</v>
      </c>
      <c r="G77" s="69">
        <v>2507</v>
      </c>
      <c r="H77" s="69">
        <v>2510</v>
      </c>
      <c r="I77" s="69">
        <v>2477</v>
      </c>
      <c r="J77" s="69">
        <v>2481</v>
      </c>
      <c r="K77" s="69">
        <v>2544</v>
      </c>
      <c r="L77" s="69">
        <v>2568</v>
      </c>
      <c r="M77" s="70">
        <v>2627</v>
      </c>
      <c r="N77" s="70">
        <v>2634</v>
      </c>
    </row>
    <row r="78" spans="1:14">
      <c r="A78" s="102"/>
      <c r="B78" s="102"/>
      <c r="C78" s="43" t="s">
        <v>92</v>
      </c>
      <c r="D78" s="69">
        <v>762</v>
      </c>
      <c r="E78" s="69">
        <v>736</v>
      </c>
      <c r="F78" s="69">
        <v>748</v>
      </c>
      <c r="G78" s="69">
        <v>762</v>
      </c>
      <c r="H78" s="69">
        <v>769</v>
      </c>
      <c r="I78" s="69">
        <v>772</v>
      </c>
      <c r="J78" s="69">
        <v>766</v>
      </c>
      <c r="K78" s="69">
        <v>777</v>
      </c>
      <c r="L78" s="69">
        <v>845</v>
      </c>
      <c r="M78" s="70">
        <v>872</v>
      </c>
      <c r="N78" s="70">
        <v>865</v>
      </c>
    </row>
    <row r="79" spans="1:14">
      <c r="A79" s="102"/>
      <c r="B79" s="102"/>
      <c r="C79" s="40" t="s">
        <v>85</v>
      </c>
      <c r="D79" s="62">
        <v>38421</v>
      </c>
      <c r="E79" s="62">
        <v>39442</v>
      </c>
      <c r="F79" s="62">
        <v>41806</v>
      </c>
      <c r="G79" s="62">
        <v>42242</v>
      </c>
      <c r="H79" s="62">
        <v>43976</v>
      </c>
      <c r="I79" s="62">
        <v>43342</v>
      </c>
      <c r="J79" s="62">
        <v>46363</v>
      </c>
      <c r="K79" s="62">
        <v>46377</v>
      </c>
      <c r="L79" s="62">
        <v>45318</v>
      </c>
      <c r="M79" s="63">
        <v>47546</v>
      </c>
      <c r="N79" s="63">
        <v>47207</v>
      </c>
    </row>
    <row r="80" spans="1:14">
      <c r="A80" s="102">
        <v>29</v>
      </c>
      <c r="B80" s="102" t="s">
        <v>60</v>
      </c>
      <c r="C80" s="43" t="s">
        <v>90</v>
      </c>
      <c r="D80" s="69">
        <v>15674</v>
      </c>
      <c r="E80" s="69">
        <v>14120</v>
      </c>
      <c r="F80" s="69">
        <v>15538</v>
      </c>
      <c r="G80" s="69">
        <v>16072</v>
      </c>
      <c r="H80" s="69">
        <v>16566</v>
      </c>
      <c r="I80" s="69">
        <v>16408</v>
      </c>
      <c r="J80" s="69">
        <v>16406</v>
      </c>
      <c r="K80" s="69">
        <v>16518</v>
      </c>
      <c r="L80" s="69">
        <v>16809</v>
      </c>
      <c r="M80" s="70">
        <v>16402</v>
      </c>
      <c r="N80" s="70">
        <v>15904</v>
      </c>
    </row>
    <row r="81" spans="1:14">
      <c r="A81" s="102"/>
      <c r="B81" s="102"/>
      <c r="C81" s="43" t="s">
        <v>91</v>
      </c>
      <c r="D81" s="69">
        <v>6415</v>
      </c>
      <c r="E81" s="69">
        <v>6628</v>
      </c>
      <c r="F81" s="69">
        <v>6816</v>
      </c>
      <c r="G81" s="69">
        <v>7118</v>
      </c>
      <c r="H81" s="69">
        <v>7337</v>
      </c>
      <c r="I81" s="69">
        <v>7508</v>
      </c>
      <c r="J81" s="69">
        <v>6906</v>
      </c>
      <c r="K81" s="69">
        <v>6895</v>
      </c>
      <c r="L81" s="69">
        <v>6968</v>
      </c>
      <c r="M81" s="70">
        <v>6944</v>
      </c>
      <c r="N81" s="70">
        <v>6826</v>
      </c>
    </row>
    <row r="82" spans="1:14">
      <c r="A82" s="102"/>
      <c r="B82" s="102"/>
      <c r="C82" s="43" t="s">
        <v>92</v>
      </c>
      <c r="D82" s="69">
        <v>2531</v>
      </c>
      <c r="E82" s="69">
        <v>2533</v>
      </c>
      <c r="F82" s="69">
        <v>2581</v>
      </c>
      <c r="G82" s="69">
        <v>2578</v>
      </c>
      <c r="H82" s="69">
        <v>2608</v>
      </c>
      <c r="I82" s="69">
        <v>2613</v>
      </c>
      <c r="J82" s="69">
        <v>3012</v>
      </c>
      <c r="K82" s="69">
        <v>3064</v>
      </c>
      <c r="L82" s="69">
        <v>3062</v>
      </c>
      <c r="M82" s="70">
        <v>3095</v>
      </c>
      <c r="N82" s="70">
        <v>3079</v>
      </c>
    </row>
    <row r="83" spans="1:14">
      <c r="A83" s="102"/>
      <c r="B83" s="102"/>
      <c r="C83" s="40" t="s">
        <v>85</v>
      </c>
      <c r="D83" s="62">
        <v>24620</v>
      </c>
      <c r="E83" s="62">
        <v>23281</v>
      </c>
      <c r="F83" s="62">
        <v>24935</v>
      </c>
      <c r="G83" s="62">
        <v>25768</v>
      </c>
      <c r="H83" s="62">
        <v>26511</v>
      </c>
      <c r="I83" s="62">
        <v>26529</v>
      </c>
      <c r="J83" s="62">
        <v>26324</v>
      </c>
      <c r="K83" s="62">
        <v>26477</v>
      </c>
      <c r="L83" s="62">
        <v>26839</v>
      </c>
      <c r="M83" s="63">
        <v>26441</v>
      </c>
      <c r="N83" s="63">
        <v>25809</v>
      </c>
    </row>
    <row r="84" spans="1:14">
      <c r="A84" s="102">
        <v>30</v>
      </c>
      <c r="B84" s="102" t="s">
        <v>61</v>
      </c>
      <c r="C84" s="43" t="s">
        <v>90</v>
      </c>
      <c r="D84" s="69">
        <v>40574</v>
      </c>
      <c r="E84" s="69">
        <v>43315</v>
      </c>
      <c r="F84" s="69">
        <v>46414</v>
      </c>
      <c r="G84" s="69">
        <v>49014</v>
      </c>
      <c r="H84" s="69">
        <v>49693</v>
      </c>
      <c r="I84" s="69">
        <v>49878</v>
      </c>
      <c r="J84" s="69">
        <v>50610</v>
      </c>
      <c r="K84" s="69">
        <v>51444</v>
      </c>
      <c r="L84" s="69">
        <v>51497</v>
      </c>
      <c r="M84" s="70">
        <v>51577</v>
      </c>
      <c r="N84" s="70">
        <v>50770</v>
      </c>
    </row>
    <row r="85" spans="1:14">
      <c r="A85" s="102"/>
      <c r="B85" s="102"/>
      <c r="C85" s="43" t="s">
        <v>91</v>
      </c>
      <c r="D85" s="69">
        <v>11536</v>
      </c>
      <c r="E85" s="69">
        <v>12760</v>
      </c>
      <c r="F85" s="69">
        <v>13679</v>
      </c>
      <c r="G85" s="69">
        <v>14140</v>
      </c>
      <c r="H85" s="69">
        <v>14306</v>
      </c>
      <c r="I85" s="69">
        <v>14020</v>
      </c>
      <c r="J85" s="69">
        <v>13882</v>
      </c>
      <c r="K85" s="69">
        <v>13851</v>
      </c>
      <c r="L85" s="69">
        <v>13998</v>
      </c>
      <c r="M85" s="70">
        <v>14152</v>
      </c>
      <c r="N85" s="70">
        <v>14157</v>
      </c>
    </row>
    <row r="86" spans="1:14">
      <c r="A86" s="102"/>
      <c r="B86" s="102"/>
      <c r="C86" s="43" t="s">
        <v>92</v>
      </c>
      <c r="D86" s="69">
        <v>7593</v>
      </c>
      <c r="E86" s="69">
        <v>6543</v>
      </c>
      <c r="F86" s="69">
        <v>6696</v>
      </c>
      <c r="G86" s="69">
        <v>6801</v>
      </c>
      <c r="H86" s="69">
        <v>6894</v>
      </c>
      <c r="I86" s="69">
        <v>7332</v>
      </c>
      <c r="J86" s="69">
        <v>7705</v>
      </c>
      <c r="K86" s="69">
        <v>7715</v>
      </c>
      <c r="L86" s="69">
        <v>7704</v>
      </c>
      <c r="M86" s="70">
        <v>7752</v>
      </c>
      <c r="N86" s="70">
        <v>7767</v>
      </c>
    </row>
    <row r="87" spans="1:14">
      <c r="A87" s="102"/>
      <c r="B87" s="102"/>
      <c r="C87" s="40" t="s">
        <v>85</v>
      </c>
      <c r="D87" s="62">
        <v>59703</v>
      </c>
      <c r="E87" s="62">
        <v>62618</v>
      </c>
      <c r="F87" s="62">
        <v>66789</v>
      </c>
      <c r="G87" s="62">
        <v>69955</v>
      </c>
      <c r="H87" s="62">
        <v>70893</v>
      </c>
      <c r="I87" s="62">
        <v>71230</v>
      </c>
      <c r="J87" s="62">
        <v>72197</v>
      </c>
      <c r="K87" s="62">
        <v>73010</v>
      </c>
      <c r="L87" s="62">
        <v>73199</v>
      </c>
      <c r="M87" s="63">
        <v>73481</v>
      </c>
      <c r="N87" s="63">
        <v>72694</v>
      </c>
    </row>
    <row r="88" spans="1:14">
      <c r="A88" s="102">
        <v>32</v>
      </c>
      <c r="B88" s="102" t="s">
        <v>62</v>
      </c>
      <c r="C88" s="43" t="s">
        <v>90</v>
      </c>
      <c r="D88" s="69">
        <v>115843</v>
      </c>
      <c r="E88" s="69">
        <v>114655</v>
      </c>
      <c r="F88" s="69">
        <v>117002</v>
      </c>
      <c r="G88" s="69">
        <v>116918</v>
      </c>
      <c r="H88" s="69">
        <v>115643</v>
      </c>
      <c r="I88" s="69">
        <v>115403</v>
      </c>
      <c r="J88" s="69">
        <v>115164</v>
      </c>
      <c r="K88" s="69">
        <v>115830</v>
      </c>
      <c r="L88" s="69">
        <v>116467</v>
      </c>
      <c r="M88" s="70">
        <v>116506</v>
      </c>
      <c r="N88" s="70">
        <v>117450</v>
      </c>
    </row>
    <row r="89" spans="1:14">
      <c r="A89" s="102"/>
      <c r="B89" s="102"/>
      <c r="C89" s="43" t="s">
        <v>91</v>
      </c>
      <c r="D89" s="69">
        <v>24924</v>
      </c>
      <c r="E89" s="69">
        <v>25136</v>
      </c>
      <c r="F89" s="69">
        <v>25319</v>
      </c>
      <c r="G89" s="69">
        <v>25457</v>
      </c>
      <c r="H89" s="69">
        <v>25375</v>
      </c>
      <c r="I89" s="69">
        <v>24563</v>
      </c>
      <c r="J89" s="69">
        <v>24644</v>
      </c>
      <c r="K89" s="69">
        <v>24901</v>
      </c>
      <c r="L89" s="69">
        <v>25670</v>
      </c>
      <c r="M89" s="70">
        <v>25795</v>
      </c>
      <c r="N89" s="70">
        <v>25690</v>
      </c>
    </row>
    <row r="90" spans="1:14">
      <c r="A90" s="102"/>
      <c r="B90" s="102"/>
      <c r="C90" s="43" t="s">
        <v>92</v>
      </c>
      <c r="D90" s="69">
        <v>10430</v>
      </c>
      <c r="E90" s="69">
        <v>11114</v>
      </c>
      <c r="F90" s="69">
        <v>10836</v>
      </c>
      <c r="G90" s="69">
        <v>10932</v>
      </c>
      <c r="H90" s="69">
        <v>10695</v>
      </c>
      <c r="I90" s="69">
        <v>12012</v>
      </c>
      <c r="J90" s="69">
        <v>12575</v>
      </c>
      <c r="K90" s="69">
        <v>12633</v>
      </c>
      <c r="L90" s="69">
        <v>12693</v>
      </c>
      <c r="M90" s="70">
        <v>12690</v>
      </c>
      <c r="N90" s="70">
        <v>13026</v>
      </c>
    </row>
    <row r="91" spans="1:14">
      <c r="A91" s="102"/>
      <c r="B91" s="102"/>
      <c r="C91" s="40" t="s">
        <v>85</v>
      </c>
      <c r="D91" s="62">
        <v>151197</v>
      </c>
      <c r="E91" s="62">
        <v>150905</v>
      </c>
      <c r="F91" s="62">
        <v>153157</v>
      </c>
      <c r="G91" s="62">
        <v>153307</v>
      </c>
      <c r="H91" s="62">
        <v>151713</v>
      </c>
      <c r="I91" s="62">
        <v>151978</v>
      </c>
      <c r="J91" s="62">
        <v>152383</v>
      </c>
      <c r="K91" s="62">
        <v>153364</v>
      </c>
      <c r="L91" s="62">
        <v>154830</v>
      </c>
      <c r="M91" s="63">
        <v>154991</v>
      </c>
      <c r="N91" s="63">
        <v>156166</v>
      </c>
    </row>
    <row r="92" spans="1:14">
      <c r="A92" s="102">
        <v>33</v>
      </c>
      <c r="B92" s="102" t="s">
        <v>63</v>
      </c>
      <c r="C92" s="43" t="s">
        <v>90</v>
      </c>
      <c r="D92" s="69">
        <v>101143</v>
      </c>
      <c r="E92" s="69">
        <v>102667</v>
      </c>
      <c r="F92" s="69">
        <v>104164</v>
      </c>
      <c r="G92" s="69">
        <v>104219</v>
      </c>
      <c r="H92" s="69">
        <v>105491</v>
      </c>
      <c r="I92" s="69">
        <v>106112</v>
      </c>
      <c r="J92" s="69">
        <v>105750</v>
      </c>
      <c r="K92" s="69">
        <v>110764</v>
      </c>
      <c r="L92" s="69">
        <v>109047</v>
      </c>
      <c r="M92" s="70">
        <v>109904</v>
      </c>
      <c r="N92" s="70">
        <v>109578</v>
      </c>
    </row>
    <row r="93" spans="1:14">
      <c r="A93" s="102"/>
      <c r="B93" s="102"/>
      <c r="C93" s="43" t="s">
        <v>91</v>
      </c>
      <c r="D93" s="69">
        <v>18816</v>
      </c>
      <c r="E93" s="69">
        <v>21188</v>
      </c>
      <c r="F93" s="69">
        <v>20925</v>
      </c>
      <c r="G93" s="69">
        <v>21380</v>
      </c>
      <c r="H93" s="69">
        <v>21945</v>
      </c>
      <c r="I93" s="69">
        <v>21785</v>
      </c>
      <c r="J93" s="69">
        <v>20036</v>
      </c>
      <c r="K93" s="69">
        <v>19648</v>
      </c>
      <c r="L93" s="69">
        <v>22021</v>
      </c>
      <c r="M93" s="70">
        <v>20926</v>
      </c>
      <c r="N93" s="70">
        <v>21560</v>
      </c>
    </row>
    <row r="94" spans="1:14">
      <c r="A94" s="102"/>
      <c r="B94" s="102"/>
      <c r="C94" s="43" t="s">
        <v>92</v>
      </c>
      <c r="D94" s="69">
        <v>11851</v>
      </c>
      <c r="E94" s="69">
        <v>10724</v>
      </c>
      <c r="F94" s="69">
        <v>11439</v>
      </c>
      <c r="G94" s="69">
        <v>11431</v>
      </c>
      <c r="H94" s="69">
        <v>11653</v>
      </c>
      <c r="I94" s="69">
        <v>11636</v>
      </c>
      <c r="J94" s="69">
        <v>13669</v>
      </c>
      <c r="K94" s="69">
        <v>12876</v>
      </c>
      <c r="L94" s="69">
        <v>13036</v>
      </c>
      <c r="M94" s="70">
        <v>13667</v>
      </c>
      <c r="N94" s="70">
        <v>13441</v>
      </c>
    </row>
    <row r="95" spans="1:14">
      <c r="A95" s="102"/>
      <c r="B95" s="102"/>
      <c r="C95" s="40" t="s">
        <v>85</v>
      </c>
      <c r="D95" s="62">
        <v>131810</v>
      </c>
      <c r="E95" s="62">
        <v>134579</v>
      </c>
      <c r="F95" s="62">
        <v>136528</v>
      </c>
      <c r="G95" s="62">
        <v>137030</v>
      </c>
      <c r="H95" s="62">
        <v>139089</v>
      </c>
      <c r="I95" s="62">
        <v>139533</v>
      </c>
      <c r="J95" s="62">
        <v>139455</v>
      </c>
      <c r="K95" s="62">
        <v>143288</v>
      </c>
      <c r="L95" s="62">
        <v>144104</v>
      </c>
      <c r="M95" s="63">
        <v>144497</v>
      </c>
      <c r="N95" s="63">
        <v>144579</v>
      </c>
    </row>
    <row r="96" spans="1:14">
      <c r="A96" s="102">
        <v>34</v>
      </c>
      <c r="B96" s="102" t="s">
        <v>64</v>
      </c>
      <c r="C96" s="43" t="s">
        <v>90</v>
      </c>
      <c r="D96" s="69">
        <v>168559</v>
      </c>
      <c r="E96" s="69">
        <v>169393</v>
      </c>
      <c r="F96" s="69">
        <v>172179</v>
      </c>
      <c r="G96" s="69">
        <v>170761</v>
      </c>
      <c r="H96" s="69">
        <v>171909</v>
      </c>
      <c r="I96" s="69">
        <v>171328</v>
      </c>
      <c r="J96" s="69">
        <v>171826</v>
      </c>
      <c r="K96" s="69">
        <v>172285</v>
      </c>
      <c r="L96" s="69">
        <v>173459</v>
      </c>
      <c r="M96" s="70">
        <v>173983</v>
      </c>
      <c r="N96" s="70">
        <v>174053</v>
      </c>
    </row>
    <row r="97" spans="1:14">
      <c r="A97" s="102"/>
      <c r="B97" s="102"/>
      <c r="C97" s="43" t="s">
        <v>91</v>
      </c>
      <c r="D97" s="69">
        <v>41974</v>
      </c>
      <c r="E97" s="69">
        <v>43222</v>
      </c>
      <c r="F97" s="69">
        <v>44097</v>
      </c>
      <c r="G97" s="69">
        <v>44042</v>
      </c>
      <c r="H97" s="69">
        <v>44375</v>
      </c>
      <c r="I97" s="69">
        <v>44594</v>
      </c>
      <c r="J97" s="69">
        <v>43549</v>
      </c>
      <c r="K97" s="69">
        <v>43721</v>
      </c>
      <c r="L97" s="69">
        <v>43984</v>
      </c>
      <c r="M97" s="70">
        <v>44439</v>
      </c>
      <c r="N97" s="70">
        <v>44501</v>
      </c>
    </row>
    <row r="98" spans="1:14">
      <c r="A98" s="102"/>
      <c r="B98" s="102"/>
      <c r="C98" s="43" t="s">
        <v>92</v>
      </c>
      <c r="D98" s="69">
        <v>12479</v>
      </c>
      <c r="E98" s="69">
        <v>12709</v>
      </c>
      <c r="F98" s="69">
        <v>12963</v>
      </c>
      <c r="G98" s="69">
        <v>13004</v>
      </c>
      <c r="H98" s="69">
        <v>13042</v>
      </c>
      <c r="I98" s="69">
        <v>13148</v>
      </c>
      <c r="J98" s="69">
        <v>14387</v>
      </c>
      <c r="K98" s="69">
        <v>14528</v>
      </c>
      <c r="L98" s="69">
        <v>14738</v>
      </c>
      <c r="M98" s="70">
        <v>14852</v>
      </c>
      <c r="N98" s="70">
        <v>14931</v>
      </c>
    </row>
    <row r="99" spans="1:14">
      <c r="A99" s="102"/>
      <c r="B99" s="102"/>
      <c r="C99" s="40" t="s">
        <v>85</v>
      </c>
      <c r="D99" s="62">
        <v>223012</v>
      </c>
      <c r="E99" s="62">
        <v>225324</v>
      </c>
      <c r="F99" s="62">
        <v>229239</v>
      </c>
      <c r="G99" s="62">
        <v>227807</v>
      </c>
      <c r="H99" s="62">
        <v>229326</v>
      </c>
      <c r="I99" s="62">
        <v>229070</v>
      </c>
      <c r="J99" s="62">
        <v>229762</v>
      </c>
      <c r="K99" s="62">
        <v>230534</v>
      </c>
      <c r="L99" s="62">
        <v>232181</v>
      </c>
      <c r="M99" s="63">
        <v>233274</v>
      </c>
      <c r="N99" s="63">
        <v>233485</v>
      </c>
    </row>
    <row r="100" spans="1:14">
      <c r="A100" s="102">
        <v>35</v>
      </c>
      <c r="B100" s="102" t="s">
        <v>65</v>
      </c>
      <c r="C100" s="43" t="s">
        <v>90</v>
      </c>
      <c r="D100" s="69">
        <v>85284</v>
      </c>
      <c r="E100" s="69">
        <v>88426</v>
      </c>
      <c r="F100" s="69">
        <v>86875</v>
      </c>
      <c r="G100" s="69">
        <v>87586</v>
      </c>
      <c r="H100" s="69">
        <v>88709</v>
      </c>
      <c r="I100" s="69">
        <v>89534</v>
      </c>
      <c r="J100" s="69">
        <v>89834</v>
      </c>
      <c r="K100" s="69">
        <v>90299</v>
      </c>
      <c r="L100" s="69">
        <v>91000</v>
      </c>
      <c r="M100" s="70">
        <v>92175</v>
      </c>
      <c r="N100" s="70">
        <v>92525</v>
      </c>
    </row>
    <row r="101" spans="1:14">
      <c r="A101" s="102"/>
      <c r="B101" s="102"/>
      <c r="C101" s="43" t="s">
        <v>91</v>
      </c>
      <c r="D101" s="69">
        <v>18931</v>
      </c>
      <c r="E101" s="69">
        <v>19478</v>
      </c>
      <c r="F101" s="69">
        <v>19967</v>
      </c>
      <c r="G101" s="69">
        <v>20073</v>
      </c>
      <c r="H101" s="69">
        <v>20221</v>
      </c>
      <c r="I101" s="69">
        <v>20241</v>
      </c>
      <c r="J101" s="69">
        <v>19161</v>
      </c>
      <c r="K101" s="69">
        <v>19374</v>
      </c>
      <c r="L101" s="69">
        <v>19701</v>
      </c>
      <c r="M101" s="70">
        <v>20441</v>
      </c>
      <c r="N101" s="70">
        <v>20225</v>
      </c>
    </row>
    <row r="102" spans="1:14">
      <c r="A102" s="102"/>
      <c r="B102" s="102"/>
      <c r="C102" s="43" t="s">
        <v>92</v>
      </c>
      <c r="D102" s="69">
        <v>9046</v>
      </c>
      <c r="E102" s="69">
        <v>9139</v>
      </c>
      <c r="F102" s="69">
        <v>9659</v>
      </c>
      <c r="G102" s="69">
        <v>9734</v>
      </c>
      <c r="H102" s="69">
        <v>9782</v>
      </c>
      <c r="I102" s="69">
        <v>10063</v>
      </c>
      <c r="J102" s="69">
        <v>11099</v>
      </c>
      <c r="K102" s="69">
        <v>11511</v>
      </c>
      <c r="L102" s="69">
        <v>11595</v>
      </c>
      <c r="M102" s="70">
        <v>11603</v>
      </c>
      <c r="N102" s="70">
        <v>11670</v>
      </c>
    </row>
    <row r="103" spans="1:14">
      <c r="A103" s="102"/>
      <c r="B103" s="102"/>
      <c r="C103" s="40" t="s">
        <v>85</v>
      </c>
      <c r="D103" s="62">
        <v>113261</v>
      </c>
      <c r="E103" s="62">
        <v>117043</v>
      </c>
      <c r="F103" s="62">
        <v>116501</v>
      </c>
      <c r="G103" s="62">
        <v>117393</v>
      </c>
      <c r="H103" s="62">
        <v>118712</v>
      </c>
      <c r="I103" s="62">
        <v>119838</v>
      </c>
      <c r="J103" s="62">
        <v>120094</v>
      </c>
      <c r="K103" s="62">
        <v>121184</v>
      </c>
      <c r="L103" s="62">
        <v>122296</v>
      </c>
      <c r="M103" s="63">
        <v>124219</v>
      </c>
      <c r="N103" s="63">
        <v>124420</v>
      </c>
    </row>
    <row r="104" spans="1:14" ht="20.25" customHeight="1">
      <c r="A104" s="102">
        <v>36</v>
      </c>
      <c r="B104" s="102" t="s">
        <v>66</v>
      </c>
      <c r="C104" s="43" t="s">
        <v>90</v>
      </c>
      <c r="D104" s="69">
        <v>47062</v>
      </c>
      <c r="E104" s="69">
        <v>50455</v>
      </c>
      <c r="F104" s="69">
        <v>53006</v>
      </c>
      <c r="G104" s="69">
        <v>52940</v>
      </c>
      <c r="H104" s="69">
        <v>53119</v>
      </c>
      <c r="I104" s="69">
        <v>52907</v>
      </c>
      <c r="J104" s="69">
        <v>52582</v>
      </c>
      <c r="K104" s="69">
        <v>52680</v>
      </c>
      <c r="L104" s="69">
        <v>52966</v>
      </c>
      <c r="M104" s="70">
        <v>52848</v>
      </c>
      <c r="N104" s="70">
        <v>51824</v>
      </c>
    </row>
    <row r="105" spans="1:14">
      <c r="A105" s="102"/>
      <c r="B105" s="102"/>
      <c r="C105" s="43" t="s">
        <v>91</v>
      </c>
      <c r="D105" s="69">
        <v>11492</v>
      </c>
      <c r="E105" s="69">
        <v>11384</v>
      </c>
      <c r="F105" s="69">
        <v>11969</v>
      </c>
      <c r="G105" s="69">
        <v>12244</v>
      </c>
      <c r="H105" s="69">
        <v>12347</v>
      </c>
      <c r="I105" s="69">
        <v>11982</v>
      </c>
      <c r="J105" s="69">
        <v>11614</v>
      </c>
      <c r="K105" s="69">
        <v>11875</v>
      </c>
      <c r="L105" s="69">
        <v>12028</v>
      </c>
      <c r="M105" s="70">
        <v>12140</v>
      </c>
      <c r="N105" s="70">
        <v>12191</v>
      </c>
    </row>
    <row r="106" spans="1:14">
      <c r="A106" s="102"/>
      <c r="B106" s="102"/>
      <c r="C106" s="43" t="s">
        <v>92</v>
      </c>
      <c r="D106" s="69">
        <v>6778</v>
      </c>
      <c r="E106" s="69">
        <v>6727</v>
      </c>
      <c r="F106" s="69">
        <v>6786</v>
      </c>
      <c r="G106" s="69">
        <v>6765</v>
      </c>
      <c r="H106" s="69">
        <v>6774</v>
      </c>
      <c r="I106" s="69">
        <v>7350</v>
      </c>
      <c r="J106" s="69">
        <v>8355</v>
      </c>
      <c r="K106" s="69">
        <v>8336</v>
      </c>
      <c r="L106" s="69">
        <v>8453</v>
      </c>
      <c r="M106" s="70">
        <v>8444</v>
      </c>
      <c r="N106" s="70">
        <v>8447</v>
      </c>
    </row>
    <row r="107" spans="1:14">
      <c r="A107" s="102"/>
      <c r="B107" s="102"/>
      <c r="C107" s="40" t="s">
        <v>85</v>
      </c>
      <c r="D107" s="62">
        <v>65332</v>
      </c>
      <c r="E107" s="62">
        <v>68566</v>
      </c>
      <c r="F107" s="62">
        <v>71761</v>
      </c>
      <c r="G107" s="62">
        <v>71949</v>
      </c>
      <c r="H107" s="62">
        <v>72240</v>
      </c>
      <c r="I107" s="62">
        <v>72239</v>
      </c>
      <c r="J107" s="62">
        <v>72551</v>
      </c>
      <c r="K107" s="62">
        <v>72891</v>
      </c>
      <c r="L107" s="62">
        <v>73447</v>
      </c>
      <c r="M107" s="63">
        <v>73432</v>
      </c>
      <c r="N107" s="63">
        <v>72462</v>
      </c>
    </row>
    <row r="108" spans="1:14" ht="28.5" customHeight="1">
      <c r="A108" s="102">
        <v>37</v>
      </c>
      <c r="B108" s="102" t="s">
        <v>67</v>
      </c>
      <c r="C108" s="43" t="s">
        <v>90</v>
      </c>
      <c r="D108" s="69">
        <v>137641</v>
      </c>
      <c r="E108" s="69">
        <v>140534</v>
      </c>
      <c r="F108" s="69">
        <v>140046</v>
      </c>
      <c r="G108" s="69">
        <v>138662</v>
      </c>
      <c r="H108" s="69">
        <v>137886</v>
      </c>
      <c r="I108" s="69">
        <v>137380</v>
      </c>
      <c r="J108" s="69">
        <v>136750</v>
      </c>
      <c r="K108" s="69">
        <v>136492</v>
      </c>
      <c r="L108" s="69">
        <v>136942</v>
      </c>
      <c r="M108" s="70">
        <v>136029</v>
      </c>
      <c r="N108" s="70">
        <v>136850</v>
      </c>
    </row>
    <row r="109" spans="1:14">
      <c r="A109" s="102"/>
      <c r="B109" s="102"/>
      <c r="C109" s="43" t="s">
        <v>91</v>
      </c>
      <c r="D109" s="69">
        <v>13566</v>
      </c>
      <c r="E109" s="69">
        <v>12719</v>
      </c>
      <c r="F109" s="69">
        <v>13320</v>
      </c>
      <c r="G109" s="69">
        <v>13758</v>
      </c>
      <c r="H109" s="69">
        <v>13780</v>
      </c>
      <c r="I109" s="69">
        <v>13784</v>
      </c>
      <c r="J109" s="69">
        <v>13801</v>
      </c>
      <c r="K109" s="69">
        <v>13776</v>
      </c>
      <c r="L109" s="69">
        <v>14048</v>
      </c>
      <c r="M109" s="70">
        <v>14599</v>
      </c>
      <c r="N109" s="70">
        <v>14704</v>
      </c>
    </row>
    <row r="110" spans="1:14">
      <c r="A110" s="102"/>
      <c r="B110" s="102"/>
      <c r="C110" s="43" t="s">
        <v>92</v>
      </c>
      <c r="D110" s="69">
        <v>5478</v>
      </c>
      <c r="E110" s="69">
        <v>4826</v>
      </c>
      <c r="F110" s="69">
        <v>4895</v>
      </c>
      <c r="G110" s="69">
        <v>4850</v>
      </c>
      <c r="H110" s="69">
        <v>4943</v>
      </c>
      <c r="I110" s="69">
        <v>4925</v>
      </c>
      <c r="J110" s="69">
        <v>5202</v>
      </c>
      <c r="K110" s="69">
        <v>5014</v>
      </c>
      <c r="L110" s="69">
        <v>5152</v>
      </c>
      <c r="M110" s="70">
        <v>5324</v>
      </c>
      <c r="N110" s="70">
        <v>5210</v>
      </c>
    </row>
    <row r="111" spans="1:14">
      <c r="A111" s="102"/>
      <c r="B111" s="102"/>
      <c r="C111" s="40" t="s">
        <v>85</v>
      </c>
      <c r="D111" s="62">
        <v>156685</v>
      </c>
      <c r="E111" s="62">
        <v>158079</v>
      </c>
      <c r="F111" s="62">
        <v>158261</v>
      </c>
      <c r="G111" s="62">
        <v>157270</v>
      </c>
      <c r="H111" s="62">
        <v>156609</v>
      </c>
      <c r="I111" s="62">
        <v>156089</v>
      </c>
      <c r="J111" s="62">
        <v>155753</v>
      </c>
      <c r="K111" s="62">
        <v>155282</v>
      </c>
      <c r="L111" s="62">
        <v>156142</v>
      </c>
      <c r="M111" s="63">
        <v>155952</v>
      </c>
      <c r="N111" s="63">
        <v>156764</v>
      </c>
    </row>
    <row r="112" spans="1:14">
      <c r="A112" s="102">
        <v>38</v>
      </c>
      <c r="B112" s="102" t="s">
        <v>68</v>
      </c>
      <c r="C112" s="43" t="s">
        <v>90</v>
      </c>
      <c r="D112" s="69">
        <v>14616</v>
      </c>
      <c r="E112" s="69">
        <v>15811</v>
      </c>
      <c r="F112" s="69">
        <v>15863</v>
      </c>
      <c r="G112" s="69">
        <v>15888</v>
      </c>
      <c r="H112" s="69">
        <v>15906</v>
      </c>
      <c r="I112" s="69">
        <v>15598</v>
      </c>
      <c r="J112" s="69">
        <v>15477</v>
      </c>
      <c r="K112" s="69">
        <v>15456</v>
      </c>
      <c r="L112" s="69">
        <v>15554</v>
      </c>
      <c r="M112" s="70">
        <v>15380</v>
      </c>
      <c r="N112" s="70">
        <v>15061</v>
      </c>
    </row>
    <row r="113" spans="1:14">
      <c r="A113" s="102"/>
      <c r="B113" s="102"/>
      <c r="C113" s="43" t="s">
        <v>91</v>
      </c>
      <c r="D113" s="69">
        <v>6251</v>
      </c>
      <c r="E113" s="69">
        <v>6310</v>
      </c>
      <c r="F113" s="69">
        <v>6321</v>
      </c>
      <c r="G113" s="69">
        <v>6105</v>
      </c>
      <c r="H113" s="69">
        <v>6062</v>
      </c>
      <c r="I113" s="69">
        <v>6092</v>
      </c>
      <c r="J113" s="69">
        <v>5861</v>
      </c>
      <c r="K113" s="69">
        <v>5539</v>
      </c>
      <c r="L113" s="69">
        <v>5568</v>
      </c>
      <c r="M113" s="70">
        <v>5972</v>
      </c>
      <c r="N113" s="70">
        <v>5539</v>
      </c>
    </row>
    <row r="114" spans="1:14">
      <c r="A114" s="102"/>
      <c r="B114" s="102"/>
      <c r="C114" s="43" t="s">
        <v>92</v>
      </c>
      <c r="D114" s="69">
        <v>2692</v>
      </c>
      <c r="E114" s="69">
        <v>2206</v>
      </c>
      <c r="F114" s="69">
        <v>2237</v>
      </c>
      <c r="G114" s="69">
        <v>2235</v>
      </c>
      <c r="H114" s="69">
        <v>2173</v>
      </c>
      <c r="I114" s="69">
        <v>2163</v>
      </c>
      <c r="J114" s="69">
        <v>2166</v>
      </c>
      <c r="K114" s="69">
        <v>2466</v>
      </c>
      <c r="L114" s="69">
        <v>2489</v>
      </c>
      <c r="M114" s="70">
        <v>2469</v>
      </c>
      <c r="N114" s="70">
        <v>2480</v>
      </c>
    </row>
    <row r="115" spans="1:14">
      <c r="A115" s="102"/>
      <c r="B115" s="102"/>
      <c r="C115" s="40" t="s">
        <v>85</v>
      </c>
      <c r="D115" s="62">
        <v>23559</v>
      </c>
      <c r="E115" s="62">
        <v>24327</v>
      </c>
      <c r="F115" s="62">
        <v>24421</v>
      </c>
      <c r="G115" s="62">
        <v>24228</v>
      </c>
      <c r="H115" s="62">
        <v>24141</v>
      </c>
      <c r="I115" s="62">
        <v>23853</v>
      </c>
      <c r="J115" s="62">
        <v>23504</v>
      </c>
      <c r="K115" s="62">
        <v>23461</v>
      </c>
      <c r="L115" s="62">
        <v>23611</v>
      </c>
      <c r="M115" s="63">
        <v>23821</v>
      </c>
      <c r="N115" s="63">
        <v>23080</v>
      </c>
    </row>
    <row r="116" spans="1:14">
      <c r="A116" s="102">
        <v>39</v>
      </c>
      <c r="B116" s="102" t="s">
        <v>69</v>
      </c>
      <c r="C116" s="43" t="s">
        <v>90</v>
      </c>
      <c r="D116" s="69">
        <v>134968</v>
      </c>
      <c r="E116" s="69">
        <v>134771</v>
      </c>
      <c r="F116" s="69">
        <v>137231</v>
      </c>
      <c r="G116" s="69">
        <v>139661</v>
      </c>
      <c r="H116" s="69">
        <v>140360</v>
      </c>
      <c r="I116" s="69">
        <v>140670</v>
      </c>
      <c r="J116" s="69">
        <v>142967</v>
      </c>
      <c r="K116" s="69">
        <v>145514</v>
      </c>
      <c r="L116" s="69">
        <v>148782</v>
      </c>
      <c r="M116" s="70">
        <v>150065</v>
      </c>
      <c r="N116" s="70">
        <v>151170</v>
      </c>
    </row>
    <row r="117" spans="1:14">
      <c r="A117" s="102"/>
      <c r="B117" s="102"/>
      <c r="C117" s="43" t="s">
        <v>91</v>
      </c>
      <c r="D117" s="69">
        <v>26447</v>
      </c>
      <c r="E117" s="69">
        <v>27938</v>
      </c>
      <c r="F117" s="69">
        <v>29513</v>
      </c>
      <c r="G117" s="69">
        <v>29799</v>
      </c>
      <c r="H117" s="69">
        <v>30470</v>
      </c>
      <c r="I117" s="69">
        <v>30670</v>
      </c>
      <c r="J117" s="69">
        <v>28501</v>
      </c>
      <c r="K117" s="69">
        <v>27895</v>
      </c>
      <c r="L117" s="69">
        <v>28210</v>
      </c>
      <c r="M117" s="70">
        <v>28405</v>
      </c>
      <c r="N117" s="70">
        <v>28385</v>
      </c>
    </row>
    <row r="118" spans="1:14">
      <c r="A118" s="102"/>
      <c r="B118" s="102"/>
      <c r="C118" s="43" t="s">
        <v>92</v>
      </c>
      <c r="D118" s="69">
        <v>14914</v>
      </c>
      <c r="E118" s="69">
        <v>12358</v>
      </c>
      <c r="F118" s="69">
        <v>12798</v>
      </c>
      <c r="G118" s="69">
        <v>12955</v>
      </c>
      <c r="H118" s="69">
        <v>13024</v>
      </c>
      <c r="I118" s="69">
        <v>13256</v>
      </c>
      <c r="J118" s="69">
        <v>14902</v>
      </c>
      <c r="K118" s="69">
        <v>15027</v>
      </c>
      <c r="L118" s="69">
        <v>14981</v>
      </c>
      <c r="M118" s="70">
        <v>15020</v>
      </c>
      <c r="N118" s="70">
        <v>15027</v>
      </c>
    </row>
    <row r="119" spans="1:14">
      <c r="A119" s="102"/>
      <c r="B119" s="102"/>
      <c r="C119" s="40" t="s">
        <v>85</v>
      </c>
      <c r="D119" s="62">
        <v>176329</v>
      </c>
      <c r="E119" s="62">
        <v>175067</v>
      </c>
      <c r="F119" s="62">
        <v>179542</v>
      </c>
      <c r="G119" s="62">
        <v>182415</v>
      </c>
      <c r="H119" s="62">
        <v>183854</v>
      </c>
      <c r="I119" s="62">
        <v>184596</v>
      </c>
      <c r="J119" s="62">
        <v>186370</v>
      </c>
      <c r="K119" s="62">
        <v>188436</v>
      </c>
      <c r="L119" s="62">
        <v>191973</v>
      </c>
      <c r="M119" s="63">
        <v>193490</v>
      </c>
      <c r="N119" s="63">
        <v>194582</v>
      </c>
    </row>
    <row r="120" spans="1:14">
      <c r="A120" s="102">
        <v>40</v>
      </c>
      <c r="B120" s="102" t="s">
        <v>70</v>
      </c>
      <c r="C120" s="43" t="s">
        <v>90</v>
      </c>
      <c r="D120" s="69">
        <v>195613</v>
      </c>
      <c r="E120" s="69">
        <v>194977</v>
      </c>
      <c r="F120" s="69">
        <v>196297</v>
      </c>
      <c r="G120" s="69">
        <v>196025</v>
      </c>
      <c r="H120" s="69">
        <v>197666</v>
      </c>
      <c r="I120" s="69">
        <v>196778</v>
      </c>
      <c r="J120" s="69">
        <v>200728</v>
      </c>
      <c r="K120" s="69">
        <v>201203</v>
      </c>
      <c r="L120" s="69">
        <v>201990</v>
      </c>
      <c r="M120" s="70">
        <v>205941</v>
      </c>
      <c r="N120" s="70">
        <v>204385</v>
      </c>
    </row>
    <row r="121" spans="1:14">
      <c r="A121" s="102"/>
      <c r="B121" s="102"/>
      <c r="C121" s="43" t="s">
        <v>91</v>
      </c>
      <c r="D121" s="69">
        <v>31751</v>
      </c>
      <c r="E121" s="69">
        <v>34136</v>
      </c>
      <c r="F121" s="69">
        <v>35112</v>
      </c>
      <c r="G121" s="69">
        <v>35687</v>
      </c>
      <c r="H121" s="69">
        <v>35963</v>
      </c>
      <c r="I121" s="69">
        <v>36233</v>
      </c>
      <c r="J121" s="69">
        <v>35334</v>
      </c>
      <c r="K121" s="69">
        <v>35600</v>
      </c>
      <c r="L121" s="69">
        <v>36030</v>
      </c>
      <c r="M121" s="70">
        <v>36843</v>
      </c>
      <c r="N121" s="70">
        <v>37468</v>
      </c>
    </row>
    <row r="122" spans="1:14">
      <c r="A122" s="102"/>
      <c r="B122" s="102"/>
      <c r="C122" s="43" t="s">
        <v>92</v>
      </c>
      <c r="D122" s="69">
        <v>12797</v>
      </c>
      <c r="E122" s="69">
        <v>13409</v>
      </c>
      <c r="F122" s="69">
        <v>13910</v>
      </c>
      <c r="G122" s="69">
        <v>14095</v>
      </c>
      <c r="H122" s="69">
        <v>14123</v>
      </c>
      <c r="I122" s="69">
        <v>14364</v>
      </c>
      <c r="J122" s="69">
        <v>15560</v>
      </c>
      <c r="K122" s="69">
        <v>15667</v>
      </c>
      <c r="L122" s="69">
        <v>15807</v>
      </c>
      <c r="M122" s="70">
        <v>15994</v>
      </c>
      <c r="N122" s="70">
        <v>16016</v>
      </c>
    </row>
    <row r="123" spans="1:14">
      <c r="A123" s="102"/>
      <c r="B123" s="102"/>
      <c r="C123" s="40" t="s">
        <v>85</v>
      </c>
      <c r="D123" s="62">
        <v>240161</v>
      </c>
      <c r="E123" s="62">
        <v>242522</v>
      </c>
      <c r="F123" s="62">
        <v>245319</v>
      </c>
      <c r="G123" s="62">
        <v>245807</v>
      </c>
      <c r="H123" s="62">
        <v>247752</v>
      </c>
      <c r="I123" s="62">
        <v>247375</v>
      </c>
      <c r="J123" s="62">
        <v>251622</v>
      </c>
      <c r="K123" s="62">
        <v>252470</v>
      </c>
      <c r="L123" s="62">
        <v>253827</v>
      </c>
      <c r="M123" s="63">
        <v>258778</v>
      </c>
      <c r="N123" s="63">
        <v>257869</v>
      </c>
    </row>
    <row r="124" spans="1:14">
      <c r="A124" s="102">
        <v>41</v>
      </c>
      <c r="B124" s="102" t="s">
        <v>71</v>
      </c>
      <c r="C124" s="43" t="s">
        <v>90</v>
      </c>
      <c r="D124" s="69">
        <v>41847</v>
      </c>
      <c r="E124" s="69">
        <v>43732</v>
      </c>
      <c r="F124" s="69">
        <v>41746</v>
      </c>
      <c r="G124" s="69">
        <v>43391</v>
      </c>
      <c r="H124" s="69">
        <v>44064</v>
      </c>
      <c r="I124" s="69">
        <v>44122</v>
      </c>
      <c r="J124" s="69">
        <v>40533</v>
      </c>
      <c r="K124" s="69">
        <v>40842</v>
      </c>
      <c r="L124" s="69">
        <v>41304</v>
      </c>
      <c r="M124" s="70">
        <v>41489</v>
      </c>
      <c r="N124" s="70">
        <v>41721</v>
      </c>
    </row>
    <row r="125" spans="1:14">
      <c r="A125" s="102"/>
      <c r="B125" s="102"/>
      <c r="C125" s="43" t="s">
        <v>91</v>
      </c>
      <c r="D125" s="69">
        <v>10755</v>
      </c>
      <c r="E125" s="69">
        <v>9882</v>
      </c>
      <c r="F125" s="69">
        <v>9628</v>
      </c>
      <c r="G125" s="69">
        <v>9972</v>
      </c>
      <c r="H125" s="69">
        <v>10105</v>
      </c>
      <c r="I125" s="69">
        <v>10134</v>
      </c>
      <c r="J125" s="69">
        <v>10112</v>
      </c>
      <c r="K125" s="69">
        <v>10231</v>
      </c>
      <c r="L125" s="69">
        <v>10349</v>
      </c>
      <c r="M125" s="70">
        <v>10576</v>
      </c>
      <c r="N125" s="70">
        <v>10272</v>
      </c>
    </row>
    <row r="126" spans="1:14">
      <c r="A126" s="102"/>
      <c r="B126" s="102"/>
      <c r="C126" s="43" t="s">
        <v>92</v>
      </c>
      <c r="D126" s="69">
        <v>8243</v>
      </c>
      <c r="E126" s="69">
        <v>6344</v>
      </c>
      <c r="F126" s="69">
        <v>6285</v>
      </c>
      <c r="G126" s="69">
        <v>6419</v>
      </c>
      <c r="H126" s="69">
        <v>6522</v>
      </c>
      <c r="I126" s="69">
        <v>6535</v>
      </c>
      <c r="J126" s="69">
        <v>8021</v>
      </c>
      <c r="K126" s="69">
        <v>8014</v>
      </c>
      <c r="L126" s="69">
        <v>8265</v>
      </c>
      <c r="M126" s="70">
        <v>8066</v>
      </c>
      <c r="N126" s="70">
        <v>8165</v>
      </c>
    </row>
    <row r="127" spans="1:14">
      <c r="A127" s="102"/>
      <c r="B127" s="102"/>
      <c r="C127" s="40" t="s">
        <v>85</v>
      </c>
      <c r="D127" s="62">
        <v>60845</v>
      </c>
      <c r="E127" s="62">
        <v>59958</v>
      </c>
      <c r="F127" s="62">
        <v>57659</v>
      </c>
      <c r="G127" s="62">
        <v>59782</v>
      </c>
      <c r="H127" s="62">
        <v>60691</v>
      </c>
      <c r="I127" s="62">
        <v>60791</v>
      </c>
      <c r="J127" s="62">
        <v>58666</v>
      </c>
      <c r="K127" s="62">
        <v>59087</v>
      </c>
      <c r="L127" s="62">
        <v>59918</v>
      </c>
      <c r="M127" s="63">
        <v>60131</v>
      </c>
      <c r="N127" s="63">
        <v>60158</v>
      </c>
    </row>
    <row r="128" spans="1:14">
      <c r="A128" s="102">
        <v>43</v>
      </c>
      <c r="B128" s="102" t="s">
        <v>72</v>
      </c>
      <c r="C128" s="43" t="s">
        <v>90</v>
      </c>
      <c r="D128" s="69">
        <v>87342</v>
      </c>
      <c r="E128" s="69">
        <v>86497</v>
      </c>
      <c r="F128" s="69">
        <v>86904</v>
      </c>
      <c r="G128" s="69">
        <v>87084</v>
      </c>
      <c r="H128" s="69">
        <v>88178</v>
      </c>
      <c r="I128" s="69">
        <v>87747</v>
      </c>
      <c r="J128" s="69">
        <v>87992</v>
      </c>
      <c r="K128" s="69">
        <v>88398</v>
      </c>
      <c r="L128" s="69">
        <v>88676</v>
      </c>
      <c r="M128" s="70">
        <v>89742</v>
      </c>
      <c r="N128" s="70">
        <v>89798</v>
      </c>
    </row>
    <row r="129" spans="1:14">
      <c r="A129" s="102"/>
      <c r="B129" s="102"/>
      <c r="C129" s="43" t="s">
        <v>91</v>
      </c>
      <c r="D129" s="69">
        <v>14182</v>
      </c>
      <c r="E129" s="69">
        <v>15077</v>
      </c>
      <c r="F129" s="69">
        <v>15444</v>
      </c>
      <c r="G129" s="69">
        <v>15665</v>
      </c>
      <c r="H129" s="69">
        <v>15842</v>
      </c>
      <c r="I129" s="69">
        <v>15858</v>
      </c>
      <c r="J129" s="69">
        <v>15445</v>
      </c>
      <c r="K129" s="69">
        <v>15551</v>
      </c>
      <c r="L129" s="69">
        <v>15900</v>
      </c>
      <c r="M129" s="70">
        <v>16308</v>
      </c>
      <c r="N129" s="70">
        <v>16308</v>
      </c>
    </row>
    <row r="130" spans="1:14">
      <c r="A130" s="102"/>
      <c r="B130" s="102"/>
      <c r="C130" s="43" t="s">
        <v>92</v>
      </c>
      <c r="D130" s="69">
        <v>6337</v>
      </c>
      <c r="E130" s="69">
        <v>6854</v>
      </c>
      <c r="F130" s="69">
        <v>7028</v>
      </c>
      <c r="G130" s="69">
        <v>7031</v>
      </c>
      <c r="H130" s="69">
        <v>7155</v>
      </c>
      <c r="I130" s="69">
        <v>7090</v>
      </c>
      <c r="J130" s="69">
        <v>7660</v>
      </c>
      <c r="K130" s="69">
        <v>7992</v>
      </c>
      <c r="L130" s="69">
        <v>8144</v>
      </c>
      <c r="M130" s="70">
        <v>8234</v>
      </c>
      <c r="N130" s="70">
        <v>8317</v>
      </c>
    </row>
    <row r="131" spans="1:14">
      <c r="A131" s="102"/>
      <c r="B131" s="102"/>
      <c r="C131" s="40" t="s">
        <v>85</v>
      </c>
      <c r="D131" s="62">
        <v>107861</v>
      </c>
      <c r="E131" s="62">
        <v>108428</v>
      </c>
      <c r="F131" s="62">
        <v>109376</v>
      </c>
      <c r="G131" s="62">
        <v>109780</v>
      </c>
      <c r="H131" s="62">
        <v>111175</v>
      </c>
      <c r="I131" s="62">
        <v>110695</v>
      </c>
      <c r="J131" s="62">
        <v>111097</v>
      </c>
      <c r="K131" s="62">
        <v>111941</v>
      </c>
      <c r="L131" s="62">
        <v>112720</v>
      </c>
      <c r="M131" s="63">
        <v>114284</v>
      </c>
      <c r="N131" s="63">
        <v>114423</v>
      </c>
    </row>
    <row r="132" spans="1:14" ht="22.5" customHeight="1">
      <c r="A132" s="102">
        <v>44</v>
      </c>
      <c r="B132" s="102" t="s">
        <v>73</v>
      </c>
      <c r="C132" s="43" t="s">
        <v>90</v>
      </c>
      <c r="D132" s="69">
        <v>161729</v>
      </c>
      <c r="E132" s="69">
        <v>166069</v>
      </c>
      <c r="F132" s="69">
        <v>169222</v>
      </c>
      <c r="G132" s="69">
        <v>170738</v>
      </c>
      <c r="H132" s="69">
        <v>171684</v>
      </c>
      <c r="I132" s="69">
        <v>172641</v>
      </c>
      <c r="J132" s="69">
        <v>174507</v>
      </c>
      <c r="K132" s="69">
        <v>176534</v>
      </c>
      <c r="L132" s="69">
        <v>177178</v>
      </c>
      <c r="M132" s="70">
        <v>179787</v>
      </c>
      <c r="N132" s="70">
        <v>179995</v>
      </c>
    </row>
    <row r="133" spans="1:14">
      <c r="A133" s="102"/>
      <c r="B133" s="102"/>
      <c r="C133" s="43" t="s">
        <v>91</v>
      </c>
      <c r="D133" s="69">
        <v>33537</v>
      </c>
      <c r="E133" s="69">
        <v>33461</v>
      </c>
      <c r="F133" s="69">
        <v>33139</v>
      </c>
      <c r="G133" s="69">
        <v>34048</v>
      </c>
      <c r="H133" s="69">
        <v>34634</v>
      </c>
      <c r="I133" s="69">
        <v>35083</v>
      </c>
      <c r="J133" s="69">
        <v>34022</v>
      </c>
      <c r="K133" s="69">
        <v>34735</v>
      </c>
      <c r="L133" s="69">
        <v>35785</v>
      </c>
      <c r="M133" s="70">
        <v>35568</v>
      </c>
      <c r="N133" s="70">
        <v>35679</v>
      </c>
    </row>
    <row r="134" spans="1:14">
      <c r="A134" s="102"/>
      <c r="B134" s="102"/>
      <c r="C134" s="43" t="s">
        <v>92</v>
      </c>
      <c r="D134" s="69">
        <v>17669</v>
      </c>
      <c r="E134" s="69">
        <v>14722</v>
      </c>
      <c r="F134" s="69">
        <v>14749</v>
      </c>
      <c r="G134" s="69">
        <v>14988</v>
      </c>
      <c r="H134" s="69">
        <v>15222</v>
      </c>
      <c r="I134" s="69">
        <v>15185</v>
      </c>
      <c r="J134" s="69">
        <v>16957</v>
      </c>
      <c r="K134" s="69">
        <v>16819</v>
      </c>
      <c r="L134" s="69">
        <v>17077</v>
      </c>
      <c r="M134" s="70">
        <v>17077</v>
      </c>
      <c r="N134" s="70">
        <v>17149</v>
      </c>
    </row>
    <row r="135" spans="1:14">
      <c r="A135" s="102"/>
      <c r="B135" s="102"/>
      <c r="C135" s="40" t="s">
        <v>85</v>
      </c>
      <c r="D135" s="62">
        <v>212935</v>
      </c>
      <c r="E135" s="62">
        <v>214252</v>
      </c>
      <c r="F135" s="62">
        <v>217110</v>
      </c>
      <c r="G135" s="62">
        <v>219774</v>
      </c>
      <c r="H135" s="62">
        <v>221540</v>
      </c>
      <c r="I135" s="62">
        <v>222909</v>
      </c>
      <c r="J135" s="62">
        <v>225486</v>
      </c>
      <c r="K135" s="62">
        <v>228088</v>
      </c>
      <c r="L135" s="62">
        <v>230040</v>
      </c>
      <c r="M135" s="63">
        <v>232432</v>
      </c>
      <c r="N135" s="63">
        <v>232823</v>
      </c>
    </row>
    <row r="136" spans="1:14">
      <c r="A136" s="102">
        <v>46</v>
      </c>
      <c r="B136" s="102" t="s">
        <v>74</v>
      </c>
      <c r="C136" s="43" t="s">
        <v>90</v>
      </c>
      <c r="D136" s="69">
        <v>3628</v>
      </c>
      <c r="E136" s="69">
        <v>3495</v>
      </c>
      <c r="F136" s="69">
        <v>3662</v>
      </c>
      <c r="G136" s="69">
        <v>3462</v>
      </c>
      <c r="H136" s="69">
        <v>3652</v>
      </c>
      <c r="I136" s="69">
        <v>3634</v>
      </c>
      <c r="J136" s="69">
        <v>3620</v>
      </c>
      <c r="K136" s="69">
        <v>3377</v>
      </c>
      <c r="L136" s="69">
        <v>3358</v>
      </c>
      <c r="M136" s="70">
        <v>3313</v>
      </c>
      <c r="N136" s="70">
        <v>3268</v>
      </c>
    </row>
    <row r="137" spans="1:14">
      <c r="A137" s="102"/>
      <c r="B137" s="102"/>
      <c r="C137" s="43" t="s">
        <v>91</v>
      </c>
      <c r="D137" s="69">
        <v>570</v>
      </c>
      <c r="E137" s="69">
        <v>628</v>
      </c>
      <c r="F137" s="69">
        <v>641</v>
      </c>
      <c r="G137" s="69">
        <v>654</v>
      </c>
      <c r="H137" s="69">
        <v>670</v>
      </c>
      <c r="I137" s="69">
        <v>689</v>
      </c>
      <c r="J137" s="69">
        <v>679</v>
      </c>
      <c r="K137" s="69">
        <v>639</v>
      </c>
      <c r="L137" s="69">
        <v>608</v>
      </c>
      <c r="M137" s="70">
        <v>631</v>
      </c>
      <c r="N137" s="70">
        <v>625</v>
      </c>
    </row>
    <row r="138" spans="1:14">
      <c r="A138" s="102"/>
      <c r="B138" s="102"/>
      <c r="C138" s="43" t="s">
        <v>92</v>
      </c>
      <c r="D138" s="69">
        <v>237</v>
      </c>
      <c r="E138" s="69">
        <v>283</v>
      </c>
      <c r="F138" s="69">
        <v>282</v>
      </c>
      <c r="G138" s="69">
        <v>278</v>
      </c>
      <c r="H138" s="69">
        <v>274</v>
      </c>
      <c r="I138" s="69">
        <v>302</v>
      </c>
      <c r="J138" s="69">
        <v>314</v>
      </c>
      <c r="K138" s="69">
        <v>321</v>
      </c>
      <c r="L138" s="69">
        <v>314</v>
      </c>
      <c r="M138" s="70">
        <v>321</v>
      </c>
      <c r="N138" s="70">
        <v>319</v>
      </c>
    </row>
    <row r="139" spans="1:14">
      <c r="A139" s="102"/>
      <c r="B139" s="102"/>
      <c r="C139" s="40" t="s">
        <v>85</v>
      </c>
      <c r="D139" s="62">
        <v>4435</v>
      </c>
      <c r="E139" s="62">
        <v>4406</v>
      </c>
      <c r="F139" s="62">
        <v>4585</v>
      </c>
      <c r="G139" s="62">
        <v>4394</v>
      </c>
      <c r="H139" s="62">
        <v>4596</v>
      </c>
      <c r="I139" s="62">
        <v>4625</v>
      </c>
      <c r="J139" s="62">
        <v>4613</v>
      </c>
      <c r="K139" s="62">
        <v>4337</v>
      </c>
      <c r="L139" s="62">
        <v>4280</v>
      </c>
      <c r="M139" s="63">
        <v>4265</v>
      </c>
      <c r="N139" s="63">
        <v>4212</v>
      </c>
    </row>
    <row r="140" spans="1:14">
      <c r="A140" s="102">
        <v>48</v>
      </c>
      <c r="B140" s="102" t="s">
        <v>75</v>
      </c>
      <c r="C140" s="43" t="s">
        <v>90</v>
      </c>
      <c r="D140" s="69">
        <v>48567</v>
      </c>
      <c r="E140" s="69">
        <v>50453</v>
      </c>
      <c r="F140" s="69">
        <v>48783</v>
      </c>
      <c r="G140" s="69">
        <v>48625</v>
      </c>
      <c r="H140" s="69">
        <v>48623</v>
      </c>
      <c r="I140" s="69">
        <v>48390</v>
      </c>
      <c r="J140" s="69">
        <v>47858</v>
      </c>
      <c r="K140" s="69">
        <v>48080</v>
      </c>
      <c r="L140" s="69">
        <v>48230</v>
      </c>
      <c r="M140" s="70">
        <v>48715</v>
      </c>
      <c r="N140" s="70">
        <v>48489</v>
      </c>
    </row>
    <row r="141" spans="1:14">
      <c r="A141" s="102"/>
      <c r="B141" s="102"/>
      <c r="C141" s="43" t="s">
        <v>91</v>
      </c>
      <c r="D141" s="69">
        <v>8160</v>
      </c>
      <c r="E141" s="69">
        <v>7580</v>
      </c>
      <c r="F141" s="69">
        <v>8047</v>
      </c>
      <c r="G141" s="69">
        <v>8078</v>
      </c>
      <c r="H141" s="69">
        <v>8134</v>
      </c>
      <c r="I141" s="69">
        <v>8283</v>
      </c>
      <c r="J141" s="69">
        <v>7851</v>
      </c>
      <c r="K141" s="69">
        <v>8204</v>
      </c>
      <c r="L141" s="69">
        <v>8238</v>
      </c>
      <c r="M141" s="70">
        <v>8219</v>
      </c>
      <c r="N141" s="70">
        <v>8383</v>
      </c>
    </row>
    <row r="142" spans="1:14">
      <c r="A142" s="102"/>
      <c r="B142" s="102"/>
      <c r="C142" s="43" t="s">
        <v>92</v>
      </c>
      <c r="D142" s="69">
        <v>4921</v>
      </c>
      <c r="E142" s="69">
        <v>3945</v>
      </c>
      <c r="F142" s="69">
        <v>3887</v>
      </c>
      <c r="G142" s="69">
        <v>3937</v>
      </c>
      <c r="H142" s="69">
        <v>4268</v>
      </c>
      <c r="I142" s="69">
        <v>4195</v>
      </c>
      <c r="J142" s="69">
        <v>5345</v>
      </c>
      <c r="K142" s="69">
        <v>4703</v>
      </c>
      <c r="L142" s="69">
        <v>4768</v>
      </c>
      <c r="M142" s="70">
        <v>4632</v>
      </c>
      <c r="N142" s="70">
        <v>4646</v>
      </c>
    </row>
    <row r="143" spans="1:14">
      <c r="A143" s="102"/>
      <c r="B143" s="102"/>
      <c r="C143" s="40" t="s">
        <v>85</v>
      </c>
      <c r="D143" s="62">
        <v>61648</v>
      </c>
      <c r="E143" s="62">
        <v>61978</v>
      </c>
      <c r="F143" s="62">
        <v>60717</v>
      </c>
      <c r="G143" s="62">
        <v>60640</v>
      </c>
      <c r="H143" s="62">
        <v>61025</v>
      </c>
      <c r="I143" s="62">
        <v>60868</v>
      </c>
      <c r="J143" s="62">
        <v>61054</v>
      </c>
      <c r="K143" s="62">
        <v>60987</v>
      </c>
      <c r="L143" s="62">
        <v>61236</v>
      </c>
      <c r="M143" s="63">
        <v>61566</v>
      </c>
      <c r="N143" s="63">
        <v>61518</v>
      </c>
    </row>
    <row r="144" spans="1:14">
      <c r="A144" s="102">
        <v>50</v>
      </c>
      <c r="B144" s="102" t="s">
        <v>76</v>
      </c>
      <c r="C144" s="43" t="s">
        <v>90</v>
      </c>
      <c r="D144" s="69">
        <v>104150</v>
      </c>
      <c r="E144" s="69">
        <v>103619</v>
      </c>
      <c r="F144" s="69">
        <v>104703</v>
      </c>
      <c r="G144" s="69">
        <v>104803</v>
      </c>
      <c r="H144" s="69">
        <v>105874</v>
      </c>
      <c r="I144" s="69">
        <v>106067</v>
      </c>
      <c r="J144" s="69">
        <v>105495</v>
      </c>
      <c r="K144" s="69">
        <v>106514</v>
      </c>
      <c r="L144" s="69">
        <v>106792</v>
      </c>
      <c r="M144" s="70">
        <v>106779</v>
      </c>
      <c r="N144" s="70">
        <v>106513</v>
      </c>
    </row>
    <row r="145" spans="1:14">
      <c r="A145" s="102"/>
      <c r="B145" s="102"/>
      <c r="C145" s="43" t="s">
        <v>91</v>
      </c>
      <c r="D145" s="69">
        <v>19094</v>
      </c>
      <c r="E145" s="69">
        <v>20355</v>
      </c>
      <c r="F145" s="69">
        <v>21009</v>
      </c>
      <c r="G145" s="69">
        <v>20477</v>
      </c>
      <c r="H145" s="69">
        <v>20602</v>
      </c>
      <c r="I145" s="69">
        <v>19584</v>
      </c>
      <c r="J145" s="69">
        <v>19668</v>
      </c>
      <c r="K145" s="69">
        <v>19930</v>
      </c>
      <c r="L145" s="69">
        <v>20367</v>
      </c>
      <c r="M145" s="70">
        <v>20198</v>
      </c>
      <c r="N145" s="70">
        <v>20363</v>
      </c>
    </row>
    <row r="146" spans="1:14">
      <c r="A146" s="102"/>
      <c r="B146" s="102"/>
      <c r="C146" s="43" t="s">
        <v>92</v>
      </c>
      <c r="D146" s="69">
        <v>8982</v>
      </c>
      <c r="E146" s="69">
        <v>9684</v>
      </c>
      <c r="F146" s="69">
        <v>10058</v>
      </c>
      <c r="G146" s="69">
        <v>9979</v>
      </c>
      <c r="H146" s="69">
        <v>10092</v>
      </c>
      <c r="I146" s="69">
        <v>11308</v>
      </c>
      <c r="J146" s="69">
        <v>11333</v>
      </c>
      <c r="K146" s="69">
        <v>11506</v>
      </c>
      <c r="L146" s="69">
        <v>11677</v>
      </c>
      <c r="M146" s="70">
        <v>11733</v>
      </c>
      <c r="N146" s="70">
        <v>11813</v>
      </c>
    </row>
    <row r="147" spans="1:14">
      <c r="A147" s="102"/>
      <c r="B147" s="102"/>
      <c r="C147" s="40" t="s">
        <v>85</v>
      </c>
      <c r="D147" s="62">
        <v>132226</v>
      </c>
      <c r="E147" s="62">
        <v>133658</v>
      </c>
      <c r="F147" s="62">
        <v>135770</v>
      </c>
      <c r="G147" s="62">
        <v>135259</v>
      </c>
      <c r="H147" s="62">
        <v>136568</v>
      </c>
      <c r="I147" s="62">
        <v>136959</v>
      </c>
      <c r="J147" s="62">
        <v>136496</v>
      </c>
      <c r="K147" s="62">
        <v>137950</v>
      </c>
      <c r="L147" s="62">
        <v>138836</v>
      </c>
      <c r="M147" s="63">
        <v>138710</v>
      </c>
      <c r="N147" s="63">
        <v>138689</v>
      </c>
    </row>
    <row r="148" spans="1:14" ht="19.5" customHeight="1">
      <c r="A148" s="102">
        <v>56</v>
      </c>
      <c r="B148" s="102" t="s">
        <v>77</v>
      </c>
      <c r="C148" s="43" t="s">
        <v>90</v>
      </c>
      <c r="D148" s="69">
        <v>237569</v>
      </c>
      <c r="E148" s="69">
        <v>241397</v>
      </c>
      <c r="F148" s="69">
        <v>240550</v>
      </c>
      <c r="G148" s="69">
        <v>241969</v>
      </c>
      <c r="H148" s="69">
        <v>242513</v>
      </c>
      <c r="I148" s="69">
        <v>242555</v>
      </c>
      <c r="J148" s="69">
        <v>244450</v>
      </c>
      <c r="K148" s="69">
        <v>245870</v>
      </c>
      <c r="L148" s="69">
        <v>247794</v>
      </c>
      <c r="M148" s="70">
        <v>248147</v>
      </c>
      <c r="N148" s="70">
        <v>247211</v>
      </c>
    </row>
    <row r="149" spans="1:14">
      <c r="A149" s="102"/>
      <c r="B149" s="102"/>
      <c r="C149" s="43" t="s">
        <v>91</v>
      </c>
      <c r="D149" s="69">
        <v>45992</v>
      </c>
      <c r="E149" s="69">
        <v>45942</v>
      </c>
      <c r="F149" s="69">
        <v>47601</v>
      </c>
      <c r="G149" s="69">
        <v>48273</v>
      </c>
      <c r="H149" s="69">
        <v>49107</v>
      </c>
      <c r="I149" s="69">
        <v>46883</v>
      </c>
      <c r="J149" s="69">
        <v>47453</v>
      </c>
      <c r="K149" s="69">
        <v>47134</v>
      </c>
      <c r="L149" s="69">
        <v>48200</v>
      </c>
      <c r="M149" s="70">
        <v>49957</v>
      </c>
      <c r="N149" s="70">
        <v>50207</v>
      </c>
    </row>
    <row r="150" spans="1:14">
      <c r="A150" s="102"/>
      <c r="B150" s="102"/>
      <c r="C150" s="43" t="s">
        <v>92</v>
      </c>
      <c r="D150" s="69">
        <v>26299</v>
      </c>
      <c r="E150" s="69">
        <v>26596</v>
      </c>
      <c r="F150" s="69">
        <v>27172</v>
      </c>
      <c r="G150" s="69">
        <v>27368</v>
      </c>
      <c r="H150" s="69">
        <v>27575</v>
      </c>
      <c r="I150" s="69">
        <v>29327</v>
      </c>
      <c r="J150" s="69">
        <v>30417</v>
      </c>
      <c r="K150" s="69">
        <v>31665</v>
      </c>
      <c r="L150" s="69">
        <v>32087</v>
      </c>
      <c r="M150" s="70">
        <v>32273</v>
      </c>
      <c r="N150" s="70">
        <v>32280</v>
      </c>
    </row>
    <row r="151" spans="1:14">
      <c r="A151" s="102"/>
      <c r="B151" s="102"/>
      <c r="C151" s="40" t="s">
        <v>85</v>
      </c>
      <c r="D151" s="62">
        <v>309860</v>
      </c>
      <c r="E151" s="62">
        <v>313935</v>
      </c>
      <c r="F151" s="62">
        <v>315323</v>
      </c>
      <c r="G151" s="62">
        <v>317610</v>
      </c>
      <c r="H151" s="62">
        <v>319195</v>
      </c>
      <c r="I151" s="62">
        <v>318765</v>
      </c>
      <c r="J151" s="62">
        <v>322320</v>
      </c>
      <c r="K151" s="62">
        <v>324669</v>
      </c>
      <c r="L151" s="62">
        <v>328081</v>
      </c>
      <c r="M151" s="63">
        <v>330377</v>
      </c>
      <c r="N151" s="63">
        <v>329698</v>
      </c>
    </row>
    <row r="152" spans="1:14" ht="21" customHeight="1">
      <c r="A152" s="102">
        <v>57</v>
      </c>
      <c r="B152" s="102" t="s">
        <v>78</v>
      </c>
      <c r="C152" s="43" t="s">
        <v>90</v>
      </c>
      <c r="D152" s="69">
        <v>538309</v>
      </c>
      <c r="E152" s="69">
        <v>537232</v>
      </c>
      <c r="F152" s="69">
        <v>537643</v>
      </c>
      <c r="G152" s="69">
        <v>536869</v>
      </c>
      <c r="H152" s="69">
        <v>535627</v>
      </c>
      <c r="I152" s="69">
        <v>534129</v>
      </c>
      <c r="J152" s="69">
        <v>537920</v>
      </c>
      <c r="K152" s="69">
        <v>541505</v>
      </c>
      <c r="L152" s="69">
        <v>546508</v>
      </c>
      <c r="M152" s="70">
        <v>549630</v>
      </c>
      <c r="N152" s="70">
        <v>550264</v>
      </c>
    </row>
    <row r="153" spans="1:14">
      <c r="A153" s="102"/>
      <c r="B153" s="102"/>
      <c r="C153" s="43" t="s">
        <v>91</v>
      </c>
      <c r="D153" s="69">
        <v>81575</v>
      </c>
      <c r="E153" s="69">
        <v>89251</v>
      </c>
      <c r="F153" s="69">
        <v>90925</v>
      </c>
      <c r="G153" s="69">
        <v>91598</v>
      </c>
      <c r="H153" s="69">
        <v>92384</v>
      </c>
      <c r="I153" s="69">
        <v>92529</v>
      </c>
      <c r="J153" s="69">
        <v>92325</v>
      </c>
      <c r="K153" s="69">
        <v>93047</v>
      </c>
      <c r="L153" s="69">
        <v>93298</v>
      </c>
      <c r="M153" s="70">
        <v>93986</v>
      </c>
      <c r="N153" s="70">
        <v>94479</v>
      </c>
    </row>
    <row r="154" spans="1:14">
      <c r="A154" s="102"/>
      <c r="B154" s="102"/>
      <c r="C154" s="43" t="s">
        <v>92</v>
      </c>
      <c r="D154" s="69">
        <v>32192</v>
      </c>
      <c r="E154" s="69">
        <v>34668</v>
      </c>
      <c r="F154" s="69">
        <v>35055</v>
      </c>
      <c r="G154" s="69">
        <v>35387</v>
      </c>
      <c r="H154" s="69">
        <v>35707</v>
      </c>
      <c r="I154" s="69">
        <v>35312</v>
      </c>
      <c r="J154" s="69">
        <v>35801</v>
      </c>
      <c r="K154" s="69">
        <v>35960</v>
      </c>
      <c r="L154" s="69">
        <v>36127</v>
      </c>
      <c r="M154" s="70">
        <v>36388</v>
      </c>
      <c r="N154" s="70">
        <v>36556</v>
      </c>
    </row>
    <row r="155" spans="1:14">
      <c r="A155" s="102"/>
      <c r="B155" s="102"/>
      <c r="C155" s="40" t="s">
        <v>85</v>
      </c>
      <c r="D155" s="62">
        <v>652076</v>
      </c>
      <c r="E155" s="62">
        <v>661151</v>
      </c>
      <c r="F155" s="62">
        <v>663623</v>
      </c>
      <c r="G155" s="62">
        <v>663854</v>
      </c>
      <c r="H155" s="62">
        <v>663718</v>
      </c>
      <c r="I155" s="62">
        <v>661970</v>
      </c>
      <c r="J155" s="62">
        <v>666046</v>
      </c>
      <c r="K155" s="62">
        <v>670512</v>
      </c>
      <c r="L155" s="62">
        <v>675933</v>
      </c>
      <c r="M155" s="63">
        <v>680004</v>
      </c>
      <c r="N155" s="63">
        <v>681299</v>
      </c>
    </row>
    <row r="156" spans="1:14" ht="18.75" customHeight="1">
      <c r="A156" s="102">
        <v>63</v>
      </c>
      <c r="B156" s="102" t="s">
        <v>79</v>
      </c>
      <c r="C156" s="43" t="s">
        <v>90</v>
      </c>
      <c r="D156" s="69">
        <v>19001</v>
      </c>
      <c r="E156" s="69">
        <v>18776</v>
      </c>
      <c r="F156" s="69">
        <v>19384</v>
      </c>
      <c r="G156" s="69">
        <v>19793</v>
      </c>
      <c r="H156" s="69">
        <v>19920</v>
      </c>
      <c r="I156" s="69">
        <v>19811</v>
      </c>
      <c r="J156" s="69">
        <v>19441</v>
      </c>
      <c r="K156" s="69">
        <v>19676</v>
      </c>
      <c r="L156" s="69">
        <v>20353</v>
      </c>
      <c r="M156" s="70">
        <v>20150</v>
      </c>
      <c r="N156" s="70">
        <v>20058</v>
      </c>
    </row>
    <row r="157" spans="1:14">
      <c r="A157" s="102"/>
      <c r="B157" s="102"/>
      <c r="C157" s="43" t="s">
        <v>91</v>
      </c>
      <c r="D157" s="69">
        <v>5497</v>
      </c>
      <c r="E157" s="69">
        <v>5622</v>
      </c>
      <c r="F157" s="69">
        <v>5596</v>
      </c>
      <c r="G157" s="69">
        <v>5631</v>
      </c>
      <c r="H157" s="69">
        <v>5665</v>
      </c>
      <c r="I157" s="69">
        <v>5446</v>
      </c>
      <c r="J157" s="69">
        <v>5426</v>
      </c>
      <c r="K157" s="69">
        <v>5520</v>
      </c>
      <c r="L157" s="69">
        <v>5690</v>
      </c>
      <c r="M157" s="70">
        <v>5956</v>
      </c>
      <c r="N157" s="70">
        <v>6147</v>
      </c>
    </row>
    <row r="158" spans="1:14">
      <c r="A158" s="102"/>
      <c r="B158" s="102"/>
      <c r="C158" s="43" t="s">
        <v>92</v>
      </c>
      <c r="D158" s="69">
        <v>2596</v>
      </c>
      <c r="E158" s="69">
        <v>2582</v>
      </c>
      <c r="F158" s="69">
        <v>2626</v>
      </c>
      <c r="G158" s="69">
        <v>2592</v>
      </c>
      <c r="H158" s="69">
        <v>2586</v>
      </c>
      <c r="I158" s="69">
        <v>2892</v>
      </c>
      <c r="J158" s="69">
        <v>3191</v>
      </c>
      <c r="K158" s="69">
        <v>3216</v>
      </c>
      <c r="L158" s="69">
        <v>3240</v>
      </c>
      <c r="M158" s="70">
        <v>3200</v>
      </c>
      <c r="N158" s="70">
        <v>3212</v>
      </c>
    </row>
    <row r="159" spans="1:14">
      <c r="A159" s="102"/>
      <c r="B159" s="102"/>
      <c r="C159" s="40" t="s">
        <v>85</v>
      </c>
      <c r="D159" s="62">
        <v>27094</v>
      </c>
      <c r="E159" s="62">
        <v>26980</v>
      </c>
      <c r="F159" s="62">
        <v>27606</v>
      </c>
      <c r="G159" s="62">
        <v>28016</v>
      </c>
      <c r="H159" s="62">
        <v>28171</v>
      </c>
      <c r="I159" s="62">
        <v>28149</v>
      </c>
      <c r="J159" s="62">
        <v>28058</v>
      </c>
      <c r="K159" s="62">
        <v>28412</v>
      </c>
      <c r="L159" s="62">
        <v>29283</v>
      </c>
      <c r="M159" s="63">
        <v>29306</v>
      </c>
      <c r="N159" s="63">
        <v>29417</v>
      </c>
    </row>
    <row r="160" spans="1:14" ht="26.25" customHeight="1">
      <c r="A160" s="102">
        <v>64</v>
      </c>
      <c r="B160" s="102" t="s">
        <v>80</v>
      </c>
      <c r="C160" s="43" t="s">
        <v>90</v>
      </c>
      <c r="D160" s="69">
        <v>12672</v>
      </c>
      <c r="E160" s="69">
        <v>13190</v>
      </c>
      <c r="F160" s="69">
        <v>13054</v>
      </c>
      <c r="G160" s="69">
        <v>12820</v>
      </c>
      <c r="H160" s="69">
        <v>13173</v>
      </c>
      <c r="I160" s="69">
        <v>13121</v>
      </c>
      <c r="J160" s="69">
        <v>13260</v>
      </c>
      <c r="K160" s="69">
        <v>13035</v>
      </c>
      <c r="L160" s="69">
        <v>13052</v>
      </c>
      <c r="M160" s="70">
        <v>13193</v>
      </c>
      <c r="N160" s="70">
        <v>13224</v>
      </c>
    </row>
    <row r="161" spans="1:14">
      <c r="A161" s="102"/>
      <c r="B161" s="102"/>
      <c r="C161" s="43" t="s">
        <v>91</v>
      </c>
      <c r="D161" s="69">
        <v>2365</v>
      </c>
      <c r="E161" s="69">
        <v>2086</v>
      </c>
      <c r="F161" s="69">
        <v>2257</v>
      </c>
      <c r="G161" s="69">
        <v>2242</v>
      </c>
      <c r="H161" s="69">
        <v>2173</v>
      </c>
      <c r="I161" s="69">
        <v>2194</v>
      </c>
      <c r="J161" s="69">
        <v>2240</v>
      </c>
      <c r="K161" s="69">
        <v>2253</v>
      </c>
      <c r="L161" s="69">
        <v>2297</v>
      </c>
      <c r="M161" s="70">
        <v>2334</v>
      </c>
      <c r="N161" s="70">
        <v>2327</v>
      </c>
    </row>
    <row r="162" spans="1:14">
      <c r="A162" s="102"/>
      <c r="B162" s="102"/>
      <c r="C162" s="43" t="s">
        <v>92</v>
      </c>
      <c r="D162" s="69">
        <v>868</v>
      </c>
      <c r="E162" s="69">
        <v>738</v>
      </c>
      <c r="F162" s="69">
        <v>740</v>
      </c>
      <c r="G162" s="69">
        <v>758</v>
      </c>
      <c r="H162" s="69">
        <v>737</v>
      </c>
      <c r="I162" s="69">
        <v>739</v>
      </c>
      <c r="J162" s="69">
        <v>775</v>
      </c>
      <c r="K162" s="69">
        <v>817</v>
      </c>
      <c r="L162" s="69">
        <v>838</v>
      </c>
      <c r="M162" s="70">
        <v>837</v>
      </c>
      <c r="N162" s="70">
        <v>842</v>
      </c>
    </row>
    <row r="163" spans="1:14">
      <c r="A163" s="102"/>
      <c r="B163" s="102"/>
      <c r="C163" s="40" t="s">
        <v>85</v>
      </c>
      <c r="D163" s="62">
        <v>15905</v>
      </c>
      <c r="E163" s="62">
        <v>16014</v>
      </c>
      <c r="F163" s="62">
        <v>16051</v>
      </c>
      <c r="G163" s="62">
        <v>15820</v>
      </c>
      <c r="H163" s="62">
        <v>16083</v>
      </c>
      <c r="I163" s="62">
        <v>16054</v>
      </c>
      <c r="J163" s="62">
        <v>16275</v>
      </c>
      <c r="K163" s="62">
        <v>16105</v>
      </c>
      <c r="L163" s="62">
        <v>16187</v>
      </c>
      <c r="M163" s="63">
        <v>16364</v>
      </c>
      <c r="N163" s="63">
        <v>16393</v>
      </c>
    </row>
    <row r="164" spans="1:14">
      <c r="A164" s="102">
        <v>65</v>
      </c>
      <c r="B164" s="102" t="s">
        <v>81</v>
      </c>
      <c r="C164" s="43" t="s">
        <v>90</v>
      </c>
      <c r="D164" s="69">
        <v>4062</v>
      </c>
      <c r="E164" s="69">
        <v>4011</v>
      </c>
      <c r="F164" s="69">
        <v>4307</v>
      </c>
      <c r="G164" s="69">
        <v>4635</v>
      </c>
      <c r="H164" s="69">
        <v>4636</v>
      </c>
      <c r="I164" s="69">
        <v>4590</v>
      </c>
      <c r="J164" s="69">
        <v>4606</v>
      </c>
      <c r="K164" s="69">
        <v>4791</v>
      </c>
      <c r="L164" s="69">
        <v>4782</v>
      </c>
      <c r="M164" s="70">
        <v>4754</v>
      </c>
      <c r="N164" s="70">
        <v>4827</v>
      </c>
    </row>
    <row r="165" spans="1:14">
      <c r="A165" s="102"/>
      <c r="B165" s="102"/>
      <c r="C165" s="43" t="s">
        <v>91</v>
      </c>
      <c r="D165" s="69">
        <v>1288</v>
      </c>
      <c r="E165" s="69">
        <v>1275</v>
      </c>
      <c r="F165" s="69">
        <v>1308</v>
      </c>
      <c r="G165" s="69">
        <v>1321</v>
      </c>
      <c r="H165" s="69">
        <v>1330</v>
      </c>
      <c r="I165" s="69">
        <v>1374</v>
      </c>
      <c r="J165" s="69">
        <v>1325</v>
      </c>
      <c r="K165" s="69">
        <v>1402</v>
      </c>
      <c r="L165" s="69">
        <v>1424</v>
      </c>
      <c r="M165" s="70">
        <v>1442</v>
      </c>
      <c r="N165" s="70">
        <v>1440</v>
      </c>
    </row>
    <row r="166" spans="1:14">
      <c r="A166" s="102"/>
      <c r="B166" s="102"/>
      <c r="C166" s="43" t="s">
        <v>92</v>
      </c>
      <c r="D166" s="69">
        <v>629</v>
      </c>
      <c r="E166" s="69">
        <v>487</v>
      </c>
      <c r="F166" s="69">
        <v>502</v>
      </c>
      <c r="G166" s="69">
        <v>500</v>
      </c>
      <c r="H166" s="69">
        <v>504</v>
      </c>
      <c r="I166" s="69">
        <v>521</v>
      </c>
      <c r="J166" s="69">
        <v>642</v>
      </c>
      <c r="K166" s="69">
        <v>641</v>
      </c>
      <c r="L166" s="69">
        <v>643</v>
      </c>
      <c r="M166" s="70">
        <v>660</v>
      </c>
      <c r="N166" s="70">
        <v>661</v>
      </c>
    </row>
    <row r="167" spans="1:14">
      <c r="A167" s="102"/>
      <c r="B167" s="102"/>
      <c r="C167" s="40" t="s">
        <v>85</v>
      </c>
      <c r="D167" s="62">
        <v>5979</v>
      </c>
      <c r="E167" s="62">
        <v>5773</v>
      </c>
      <c r="F167" s="62">
        <v>6117</v>
      </c>
      <c r="G167" s="62">
        <v>6456</v>
      </c>
      <c r="H167" s="62">
        <v>6470</v>
      </c>
      <c r="I167" s="62">
        <v>6485</v>
      </c>
      <c r="J167" s="62">
        <v>6573</v>
      </c>
      <c r="K167" s="62">
        <v>6834</v>
      </c>
      <c r="L167" s="62">
        <v>6849</v>
      </c>
      <c r="M167" s="63">
        <v>6856</v>
      </c>
      <c r="N167" s="63">
        <v>6928</v>
      </c>
    </row>
    <row r="168" spans="1:14">
      <c r="A168" s="102">
        <v>67</v>
      </c>
      <c r="B168" s="102" t="s">
        <v>82</v>
      </c>
      <c r="C168" s="43" t="s">
        <v>90</v>
      </c>
      <c r="D168" s="69">
        <v>14738</v>
      </c>
      <c r="E168" s="69">
        <v>15786</v>
      </c>
      <c r="F168" s="69">
        <v>15768</v>
      </c>
      <c r="G168" s="69">
        <v>15744</v>
      </c>
      <c r="H168" s="69">
        <v>16069</v>
      </c>
      <c r="I168" s="69">
        <v>16139</v>
      </c>
      <c r="J168" s="69">
        <v>16212</v>
      </c>
      <c r="K168" s="69">
        <v>16446</v>
      </c>
      <c r="L168" s="69">
        <v>16388</v>
      </c>
      <c r="M168" s="70">
        <v>16911</v>
      </c>
      <c r="N168" s="70">
        <v>17153</v>
      </c>
    </row>
    <row r="169" spans="1:14">
      <c r="A169" s="102"/>
      <c r="B169" s="102"/>
      <c r="C169" s="43" t="s">
        <v>91</v>
      </c>
      <c r="D169" s="69">
        <v>5303</v>
      </c>
      <c r="E169" s="69">
        <v>5741</v>
      </c>
      <c r="F169" s="69">
        <v>5805</v>
      </c>
      <c r="G169" s="69">
        <v>5774</v>
      </c>
      <c r="H169" s="69">
        <v>5801</v>
      </c>
      <c r="I169" s="69">
        <v>5825</v>
      </c>
      <c r="J169" s="69">
        <v>5963</v>
      </c>
      <c r="K169" s="69">
        <v>5491</v>
      </c>
      <c r="L169" s="69">
        <v>5536</v>
      </c>
      <c r="M169" s="70">
        <v>5747</v>
      </c>
      <c r="N169" s="70">
        <v>5716</v>
      </c>
    </row>
    <row r="170" spans="1:14">
      <c r="A170" s="102"/>
      <c r="B170" s="102"/>
      <c r="C170" s="43" t="s">
        <v>92</v>
      </c>
      <c r="D170" s="69">
        <v>3159</v>
      </c>
      <c r="E170" s="69">
        <v>2646</v>
      </c>
      <c r="F170" s="69">
        <v>2667</v>
      </c>
      <c r="G170" s="69">
        <v>2711</v>
      </c>
      <c r="H170" s="69">
        <v>2704</v>
      </c>
      <c r="I170" s="69">
        <v>2748</v>
      </c>
      <c r="J170" s="69">
        <v>2793</v>
      </c>
      <c r="K170" s="69">
        <v>3252</v>
      </c>
      <c r="L170" s="69">
        <v>3288</v>
      </c>
      <c r="M170" s="70">
        <v>3217</v>
      </c>
      <c r="N170" s="70">
        <v>3304</v>
      </c>
    </row>
    <row r="171" spans="1:14">
      <c r="A171" s="102"/>
      <c r="B171" s="102"/>
      <c r="C171" s="40" t="s">
        <v>85</v>
      </c>
      <c r="D171" s="62">
        <v>23200</v>
      </c>
      <c r="E171" s="62">
        <v>24173</v>
      </c>
      <c r="F171" s="62">
        <v>24240</v>
      </c>
      <c r="G171" s="62">
        <v>24229</v>
      </c>
      <c r="H171" s="62">
        <v>24574</v>
      </c>
      <c r="I171" s="62">
        <v>24712</v>
      </c>
      <c r="J171" s="62">
        <v>24968</v>
      </c>
      <c r="K171" s="62">
        <v>25189</v>
      </c>
      <c r="L171" s="62">
        <v>25212</v>
      </c>
      <c r="M171" s="63">
        <v>25875</v>
      </c>
      <c r="N171" s="63">
        <v>26173</v>
      </c>
    </row>
    <row r="172" spans="1:14">
      <c r="A172" s="102">
        <v>68</v>
      </c>
      <c r="B172" s="102" t="s">
        <v>83</v>
      </c>
      <c r="C172" s="43" t="s">
        <v>90</v>
      </c>
      <c r="D172" s="69">
        <v>11324</v>
      </c>
      <c r="E172" s="69">
        <v>11392</v>
      </c>
      <c r="F172" s="69">
        <v>11997</v>
      </c>
      <c r="G172" s="69">
        <v>11783</v>
      </c>
      <c r="H172" s="69">
        <v>13024</v>
      </c>
      <c r="I172" s="69">
        <v>13602</v>
      </c>
      <c r="J172" s="69">
        <v>13455</v>
      </c>
      <c r="K172" s="69">
        <v>11373</v>
      </c>
      <c r="L172" s="69">
        <v>12314</v>
      </c>
      <c r="M172" s="70">
        <v>12812</v>
      </c>
      <c r="N172" s="70">
        <v>12590</v>
      </c>
    </row>
    <row r="173" spans="1:14">
      <c r="A173" s="102"/>
      <c r="B173" s="102"/>
      <c r="C173" s="43" t="s">
        <v>91</v>
      </c>
      <c r="D173" s="69">
        <v>3464</v>
      </c>
      <c r="E173" s="69">
        <v>3553</v>
      </c>
      <c r="F173" s="69">
        <v>3635</v>
      </c>
      <c r="G173" s="69">
        <v>3781</v>
      </c>
      <c r="H173" s="69">
        <v>3775</v>
      </c>
      <c r="I173" s="69">
        <v>3837</v>
      </c>
      <c r="J173" s="69">
        <v>3744</v>
      </c>
      <c r="K173" s="69">
        <v>4467</v>
      </c>
      <c r="L173" s="69">
        <v>4018</v>
      </c>
      <c r="M173" s="70">
        <v>3877</v>
      </c>
      <c r="N173" s="70">
        <v>3864</v>
      </c>
    </row>
    <row r="174" spans="1:14">
      <c r="A174" s="102"/>
      <c r="B174" s="102"/>
      <c r="C174" s="43" t="s">
        <v>92</v>
      </c>
      <c r="D174" s="69">
        <v>2198</v>
      </c>
      <c r="E174" s="69">
        <v>1773</v>
      </c>
      <c r="F174" s="69">
        <v>1777</v>
      </c>
      <c r="G174" s="69">
        <v>1784</v>
      </c>
      <c r="H174" s="69">
        <v>1803</v>
      </c>
      <c r="I174" s="69">
        <v>1825</v>
      </c>
      <c r="J174" s="69">
        <v>2060</v>
      </c>
      <c r="K174" s="69">
        <v>2391</v>
      </c>
      <c r="L174" s="69">
        <v>2302</v>
      </c>
      <c r="M174" s="70">
        <v>2170</v>
      </c>
      <c r="N174" s="70">
        <v>2131</v>
      </c>
    </row>
    <row r="175" spans="1:14">
      <c r="A175" s="102"/>
      <c r="B175" s="102"/>
      <c r="C175" s="40" t="s">
        <v>85</v>
      </c>
      <c r="D175" s="62">
        <v>16986</v>
      </c>
      <c r="E175" s="62">
        <v>16718</v>
      </c>
      <c r="F175" s="62">
        <v>17409</v>
      </c>
      <c r="G175" s="62">
        <v>17348</v>
      </c>
      <c r="H175" s="62">
        <v>18602</v>
      </c>
      <c r="I175" s="62">
        <v>19264</v>
      </c>
      <c r="J175" s="62">
        <v>19259</v>
      </c>
      <c r="K175" s="62">
        <v>18231</v>
      </c>
      <c r="L175" s="62">
        <v>18634</v>
      </c>
      <c r="M175" s="63">
        <v>18859</v>
      </c>
      <c r="N175" s="63">
        <v>18585</v>
      </c>
    </row>
    <row r="176" spans="1:14">
      <c r="A176" s="102">
        <v>69</v>
      </c>
      <c r="B176" s="102" t="s">
        <v>84</v>
      </c>
      <c r="C176" s="43" t="s">
        <v>90</v>
      </c>
      <c r="D176" s="69">
        <v>53602</v>
      </c>
      <c r="E176" s="69">
        <v>56120</v>
      </c>
      <c r="F176" s="69">
        <v>57006</v>
      </c>
      <c r="G176" s="69">
        <v>57887</v>
      </c>
      <c r="H176" s="69">
        <v>58371</v>
      </c>
      <c r="I176" s="69">
        <v>57459</v>
      </c>
      <c r="J176" s="69">
        <v>57830</v>
      </c>
      <c r="K176" s="69">
        <v>57300</v>
      </c>
      <c r="L176" s="69">
        <v>57382</v>
      </c>
      <c r="M176" s="70">
        <v>58983</v>
      </c>
      <c r="N176" s="70">
        <v>58212</v>
      </c>
    </row>
    <row r="177" spans="1:14">
      <c r="A177" s="102"/>
      <c r="B177" s="102"/>
      <c r="C177" s="43" t="s">
        <v>91</v>
      </c>
      <c r="D177" s="69">
        <v>14300</v>
      </c>
      <c r="E177" s="69">
        <v>14353</v>
      </c>
      <c r="F177" s="69">
        <v>14655</v>
      </c>
      <c r="G177" s="69">
        <v>14858</v>
      </c>
      <c r="H177" s="69">
        <v>14957</v>
      </c>
      <c r="I177" s="69">
        <v>14893</v>
      </c>
      <c r="J177" s="69">
        <v>14164</v>
      </c>
      <c r="K177" s="69">
        <v>14142</v>
      </c>
      <c r="L177" s="69">
        <v>14314</v>
      </c>
      <c r="M177" s="70">
        <v>14490</v>
      </c>
      <c r="N177" s="70">
        <v>14458</v>
      </c>
    </row>
    <row r="178" spans="1:14">
      <c r="A178" s="102"/>
      <c r="B178" s="102"/>
      <c r="C178" s="43" t="s">
        <v>92</v>
      </c>
      <c r="D178" s="69">
        <v>6124</v>
      </c>
      <c r="E178" s="69">
        <v>5128</v>
      </c>
      <c r="F178" s="69">
        <v>5182</v>
      </c>
      <c r="G178" s="69">
        <v>5216</v>
      </c>
      <c r="H178" s="69">
        <v>5284</v>
      </c>
      <c r="I178" s="69">
        <v>5287</v>
      </c>
      <c r="J178" s="69">
        <v>6217</v>
      </c>
      <c r="K178" s="69">
        <v>6207</v>
      </c>
      <c r="L178" s="69">
        <v>6284</v>
      </c>
      <c r="M178" s="70">
        <v>6349</v>
      </c>
      <c r="N178" s="70">
        <v>6328</v>
      </c>
    </row>
    <row r="179" spans="1:14">
      <c r="A179" s="102"/>
      <c r="B179" s="102"/>
      <c r="C179" s="40" t="s">
        <v>85</v>
      </c>
      <c r="D179" s="62">
        <v>74026</v>
      </c>
      <c r="E179" s="62">
        <v>75601</v>
      </c>
      <c r="F179" s="62">
        <v>76843</v>
      </c>
      <c r="G179" s="62">
        <v>77961</v>
      </c>
      <c r="H179" s="62">
        <v>78612</v>
      </c>
      <c r="I179" s="62">
        <v>77639</v>
      </c>
      <c r="J179" s="62">
        <v>78211</v>
      </c>
      <c r="K179" s="62">
        <v>77649</v>
      </c>
      <c r="L179" s="62">
        <v>77980</v>
      </c>
      <c r="M179" s="63">
        <v>79822</v>
      </c>
      <c r="N179" s="63">
        <v>78998</v>
      </c>
    </row>
    <row r="180" spans="1:14" s="15" customFormat="1">
      <c r="A180" s="94" t="s">
        <v>85</v>
      </c>
      <c r="B180" s="94"/>
      <c r="C180" s="61"/>
      <c r="D180" s="62">
        <v>10380836</v>
      </c>
      <c r="E180" s="62">
        <v>10496974</v>
      </c>
      <c r="F180" s="62">
        <v>10578923</v>
      </c>
      <c r="G180" s="62">
        <v>10631589</v>
      </c>
      <c r="H180" s="62">
        <v>10678816</v>
      </c>
      <c r="I180" s="62">
        <v>10647118</v>
      </c>
      <c r="J180" s="62">
        <v>10737247</v>
      </c>
      <c r="K180" s="62">
        <v>10836184</v>
      </c>
      <c r="L180" s="62">
        <v>10916662</v>
      </c>
      <c r="M180" s="63">
        <v>10975965</v>
      </c>
      <c r="N180" s="63">
        <v>10969299</v>
      </c>
    </row>
    <row r="181" spans="1:14"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</row>
    <row r="182" spans="1:14" s="22" customFormat="1" ht="22.5">
      <c r="D182" s="38" t="s">
        <v>17</v>
      </c>
      <c r="E182" s="38" t="s">
        <v>18</v>
      </c>
      <c r="F182" s="38" t="s">
        <v>19</v>
      </c>
      <c r="G182" s="38" t="s">
        <v>20</v>
      </c>
      <c r="H182" s="38" t="s">
        <v>21</v>
      </c>
      <c r="I182" s="38" t="s">
        <v>22</v>
      </c>
      <c r="J182" s="38" t="s">
        <v>23</v>
      </c>
      <c r="K182" s="38" t="s">
        <v>24</v>
      </c>
      <c r="L182" s="38" t="s">
        <v>25</v>
      </c>
      <c r="M182" s="38" t="s">
        <v>26</v>
      </c>
      <c r="N182" s="38" t="s">
        <v>126</v>
      </c>
    </row>
    <row r="183" spans="1:14" ht="67.150000000000006" customHeight="1">
      <c r="B183" s="9" t="s">
        <v>27</v>
      </c>
      <c r="C183" s="16"/>
    </row>
  </sheetData>
  <mergeCells count="87">
    <mergeCell ref="A180:B180"/>
    <mergeCell ref="A8:A11"/>
    <mergeCell ref="A12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5"/>
    <mergeCell ref="A66:A70"/>
    <mergeCell ref="A71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A168:A171"/>
    <mergeCell ref="A172:A175"/>
    <mergeCell ref="A176:A179"/>
    <mergeCell ref="B8:B11"/>
    <mergeCell ref="B12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5"/>
    <mergeCell ref="B112:B115"/>
    <mergeCell ref="B116:B119"/>
    <mergeCell ref="B120:B123"/>
    <mergeCell ref="D6:N6"/>
    <mergeCell ref="B88:B91"/>
    <mergeCell ref="B92:B95"/>
    <mergeCell ref="B96:B99"/>
    <mergeCell ref="B100:B103"/>
    <mergeCell ref="B104:B107"/>
    <mergeCell ref="B66:B70"/>
    <mergeCell ref="B71:B75"/>
    <mergeCell ref="B76:B79"/>
    <mergeCell ref="B80:B83"/>
    <mergeCell ref="B84:B87"/>
    <mergeCell ref="B164:B167"/>
    <mergeCell ref="B168:B171"/>
    <mergeCell ref="B172:B175"/>
    <mergeCell ref="B176:B179"/>
    <mergeCell ref="A6:B7"/>
    <mergeCell ref="B144:B147"/>
    <mergeCell ref="B148:B151"/>
    <mergeCell ref="B152:B155"/>
    <mergeCell ref="B156:B159"/>
    <mergeCell ref="B160:B163"/>
    <mergeCell ref="B124:B127"/>
    <mergeCell ref="B128:B131"/>
    <mergeCell ref="B132:B135"/>
    <mergeCell ref="B136:B139"/>
    <mergeCell ref="B140:B143"/>
    <mergeCell ref="B108:B1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L17"/>
  <sheetViews>
    <sheetView showGridLines="0" zoomScale="110" zoomScaleNormal="11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5" sqref="B15"/>
    </sheetView>
  </sheetViews>
  <sheetFormatPr baseColWidth="10" defaultColWidth="9.28515625" defaultRowHeight="12.75"/>
  <cols>
    <col min="1" max="1" width="20.42578125" style="32" customWidth="1"/>
    <col min="2" max="12" width="12.28515625" style="15" customWidth="1"/>
    <col min="13" max="16384" width="9.28515625" style="32"/>
  </cols>
  <sheetData>
    <row r="1" spans="1:12" s="31" customForma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31" customForma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31" customForma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1" customForma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s="31" customFormat="1" ht="30" customHeight="1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7" spans="1:12" s="15" customFormat="1">
      <c r="A7" s="42" t="s">
        <v>87</v>
      </c>
      <c r="B7" s="105" t="s">
        <v>88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2" s="15" customFormat="1">
      <c r="A8" s="39" t="s">
        <v>89</v>
      </c>
      <c r="B8" s="39" t="s">
        <v>29</v>
      </c>
      <c r="C8" s="39" t="s">
        <v>30</v>
      </c>
      <c r="D8" s="39" t="s">
        <v>31</v>
      </c>
      <c r="E8" s="39" t="s">
        <v>32</v>
      </c>
      <c r="F8" s="39" t="s">
        <v>33</v>
      </c>
      <c r="G8" s="39" t="s">
        <v>34</v>
      </c>
      <c r="H8" s="39" t="s">
        <v>35</v>
      </c>
      <c r="I8" s="39" t="s">
        <v>36</v>
      </c>
      <c r="J8" s="39" t="s">
        <v>37</v>
      </c>
      <c r="K8" s="20" t="s">
        <v>38</v>
      </c>
      <c r="L8" s="39" t="s">
        <v>124</v>
      </c>
    </row>
    <row r="9" spans="1:12">
      <c r="A9" s="43" t="s">
        <v>90</v>
      </c>
      <c r="B9" s="69">
        <v>7831276</v>
      </c>
      <c r="C9" s="69">
        <v>7932618</v>
      </c>
      <c r="D9" s="69">
        <v>7968691</v>
      </c>
      <c r="E9" s="69">
        <v>7992728</v>
      </c>
      <c r="F9" s="69">
        <v>8010338</v>
      </c>
      <c r="G9" s="69">
        <v>7979620</v>
      </c>
      <c r="H9" s="69">
        <v>8047218</v>
      </c>
      <c r="I9" s="69">
        <v>8116631</v>
      </c>
      <c r="J9" s="69">
        <v>8145382</v>
      </c>
      <c r="K9" s="70">
        <v>8167378</v>
      </c>
      <c r="L9" s="70">
        <v>8155007</v>
      </c>
    </row>
    <row r="10" spans="1:12">
      <c r="A10" s="43" t="s">
        <v>91</v>
      </c>
      <c r="B10" s="69">
        <v>1512942</v>
      </c>
      <c r="C10" s="69">
        <v>1555875</v>
      </c>
      <c r="D10" s="69">
        <v>1589010</v>
      </c>
      <c r="E10" s="69">
        <v>1601922</v>
      </c>
      <c r="F10" s="69">
        <v>1618799</v>
      </c>
      <c r="G10" s="69">
        <v>1609723</v>
      </c>
      <c r="H10" s="69">
        <v>1586722</v>
      </c>
      <c r="I10" s="69">
        <v>1608717</v>
      </c>
      <c r="J10" s="69">
        <v>1636292</v>
      </c>
      <c r="K10" s="70">
        <v>1661474</v>
      </c>
      <c r="L10" s="70">
        <v>1657072</v>
      </c>
    </row>
    <row r="11" spans="1:12">
      <c r="A11" s="43" t="s">
        <v>92</v>
      </c>
      <c r="B11" s="69">
        <v>888061</v>
      </c>
      <c r="C11" s="69">
        <v>854577</v>
      </c>
      <c r="D11" s="69">
        <v>866535</v>
      </c>
      <c r="E11" s="69">
        <v>879170</v>
      </c>
      <c r="F11" s="69">
        <v>888688</v>
      </c>
      <c r="G11" s="69">
        <v>898451</v>
      </c>
      <c r="H11" s="69">
        <v>942137</v>
      </c>
      <c r="I11" s="69">
        <v>950238</v>
      </c>
      <c r="J11" s="69">
        <v>972008</v>
      </c>
      <c r="K11" s="70">
        <v>977547</v>
      </c>
      <c r="L11" s="70">
        <v>988818</v>
      </c>
    </row>
    <row r="12" spans="1:12">
      <c r="A12" s="43" t="s">
        <v>93</v>
      </c>
      <c r="B12" s="69">
        <v>148557</v>
      </c>
      <c r="C12" s="69">
        <v>153904</v>
      </c>
      <c r="D12" s="69">
        <v>154687</v>
      </c>
      <c r="E12" s="69">
        <v>157769</v>
      </c>
      <c r="F12" s="69">
        <v>160991</v>
      </c>
      <c r="G12" s="69">
        <v>159324</v>
      </c>
      <c r="H12" s="69">
        <v>161170</v>
      </c>
      <c r="I12" s="69">
        <v>160598</v>
      </c>
      <c r="J12" s="69">
        <v>162980</v>
      </c>
      <c r="K12" s="70">
        <v>169566</v>
      </c>
      <c r="L12" s="70">
        <v>168402</v>
      </c>
    </row>
    <row r="13" spans="1:12" s="15" customFormat="1">
      <c r="A13" s="61" t="s">
        <v>85</v>
      </c>
      <c r="B13" s="62">
        <v>10380836</v>
      </c>
      <c r="C13" s="62">
        <v>10496974</v>
      </c>
      <c r="D13" s="62">
        <v>10578923</v>
      </c>
      <c r="E13" s="62">
        <v>10631589</v>
      </c>
      <c r="F13" s="62">
        <v>10678816</v>
      </c>
      <c r="G13" s="62">
        <v>10647118</v>
      </c>
      <c r="H13" s="62">
        <v>10737247</v>
      </c>
      <c r="I13" s="62">
        <v>10836184</v>
      </c>
      <c r="J13" s="62">
        <v>10916662</v>
      </c>
      <c r="K13" s="63">
        <v>10975965</v>
      </c>
      <c r="L13" s="72">
        <v>10969299</v>
      </c>
    </row>
    <row r="14" spans="1:12" s="15" customFormat="1"/>
    <row r="15" spans="1:12" s="71" customFormat="1" ht="22.5">
      <c r="B15" s="38" t="s">
        <v>17</v>
      </c>
      <c r="C15" s="38" t="s">
        <v>18</v>
      </c>
      <c r="D15" s="38" t="s">
        <v>19</v>
      </c>
      <c r="E15" s="38" t="s">
        <v>20</v>
      </c>
      <c r="F15" s="38" t="s">
        <v>21</v>
      </c>
      <c r="G15" s="38" t="s">
        <v>22</v>
      </c>
      <c r="H15" s="38" t="s">
        <v>23</v>
      </c>
      <c r="I15" s="38" t="s">
        <v>24</v>
      </c>
      <c r="J15" s="38" t="s">
        <v>25</v>
      </c>
      <c r="K15" s="38" t="s">
        <v>94</v>
      </c>
      <c r="L15" s="38" t="s">
        <v>123</v>
      </c>
    </row>
    <row r="17" spans="1:2" ht="78" customHeight="1">
      <c r="A17" s="104" t="s">
        <v>27</v>
      </c>
      <c r="B17" s="104"/>
    </row>
  </sheetData>
  <mergeCells count="2">
    <mergeCell ref="A17:B17"/>
    <mergeCell ref="B7:L7"/>
  </mergeCells>
  <pageMargins left="0.7" right="0.7" top="0.75" bottom="0.75" header="0.3" footer="0.3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N470"/>
  <sheetViews>
    <sheetView showGridLines="0" topLeftCell="D450" zoomScale="110" zoomScaleNormal="110" workbookViewId="0">
      <selection activeCell="A8" sqref="A8:B9"/>
    </sheetView>
  </sheetViews>
  <sheetFormatPr baseColWidth="10" defaultColWidth="9.28515625" defaultRowHeight="12.75"/>
  <cols>
    <col min="1" max="1" width="3.7109375" style="45" customWidth="1"/>
    <col min="2" max="2" width="39.28515625" style="8" customWidth="1"/>
    <col min="3" max="3" width="50.28515625" style="45" customWidth="1"/>
    <col min="4" max="14" width="12.28515625" style="1" customWidth="1"/>
    <col min="15" max="16384" width="9.28515625" style="45"/>
  </cols>
  <sheetData>
    <row r="1" spans="1:14" ht="22.5">
      <c r="A1" s="67"/>
    </row>
    <row r="3" spans="1:14" ht="10.5" customHeight="1">
      <c r="A3" s="106"/>
      <c r="B3" s="106"/>
      <c r="C3" s="106"/>
      <c r="D3" s="106"/>
      <c r="E3" s="106"/>
      <c r="F3" s="106"/>
      <c r="G3" s="106"/>
      <c r="H3" s="106"/>
      <c r="I3" s="106"/>
    </row>
    <row r="4" spans="1:14" ht="10.5" customHeight="1">
      <c r="A4" s="97"/>
      <c r="B4" s="97"/>
      <c r="C4" s="97"/>
      <c r="D4" s="97"/>
      <c r="E4" s="97"/>
      <c r="F4" s="97"/>
      <c r="G4" s="97"/>
      <c r="H4" s="97"/>
      <c r="I4" s="97"/>
    </row>
    <row r="5" spans="1:14" ht="10.5" customHeight="1">
      <c r="A5" s="52"/>
      <c r="B5" s="14"/>
      <c r="C5" s="52"/>
      <c r="D5" s="68"/>
      <c r="E5" s="68"/>
      <c r="F5" s="68"/>
      <c r="G5" s="68"/>
      <c r="H5" s="68"/>
      <c r="I5" s="68"/>
    </row>
    <row r="6" spans="1:14" ht="10.5" customHeight="1">
      <c r="A6" s="52"/>
      <c r="B6" s="14"/>
      <c r="C6" s="52"/>
      <c r="D6" s="68"/>
      <c r="E6" s="68"/>
      <c r="F6" s="68"/>
      <c r="G6" s="68"/>
      <c r="H6" s="68"/>
      <c r="I6" s="68"/>
    </row>
    <row r="8" spans="1:14" s="1" customFormat="1" ht="13.15" customHeight="1">
      <c r="A8" s="96" t="s">
        <v>39</v>
      </c>
      <c r="B8" s="96"/>
      <c r="C8" s="42" t="s">
        <v>87</v>
      </c>
      <c r="D8" s="105" t="s">
        <v>88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s="1" customFormat="1">
      <c r="A9" s="96"/>
      <c r="B9" s="96"/>
      <c r="C9" s="39" t="s">
        <v>95</v>
      </c>
      <c r="D9" s="39" t="s">
        <v>29</v>
      </c>
      <c r="E9" s="39" t="s">
        <v>30</v>
      </c>
      <c r="F9" s="20" t="s">
        <v>31</v>
      </c>
      <c r="G9" s="39" t="s">
        <v>32</v>
      </c>
      <c r="H9" s="39" t="s">
        <v>33</v>
      </c>
      <c r="I9" s="39" t="s">
        <v>34</v>
      </c>
      <c r="J9" s="39" t="s">
        <v>35</v>
      </c>
      <c r="K9" s="39" t="s">
        <v>36</v>
      </c>
      <c r="L9" s="39" t="s">
        <v>37</v>
      </c>
      <c r="M9" s="20" t="s">
        <v>38</v>
      </c>
      <c r="N9" s="39" t="s">
        <v>124</v>
      </c>
    </row>
    <row r="10" spans="1:14" ht="22.5">
      <c r="A10" s="102">
        <v>3</v>
      </c>
      <c r="B10" s="102" t="s">
        <v>43</v>
      </c>
      <c r="C10" s="43" t="s">
        <v>96</v>
      </c>
      <c r="D10" s="69">
        <v>410334</v>
      </c>
      <c r="E10" s="69">
        <v>426721</v>
      </c>
      <c r="F10" s="69">
        <v>431933</v>
      </c>
      <c r="G10" s="69">
        <v>437033</v>
      </c>
      <c r="H10" s="69">
        <v>437155</v>
      </c>
      <c r="I10" s="69">
        <v>430943</v>
      </c>
      <c r="J10" s="69">
        <v>435435</v>
      </c>
      <c r="K10" s="69">
        <v>439395</v>
      </c>
      <c r="L10" s="69">
        <v>445185</v>
      </c>
      <c r="M10" s="70">
        <v>441388</v>
      </c>
      <c r="N10" s="70">
        <v>444339</v>
      </c>
    </row>
    <row r="11" spans="1:14">
      <c r="A11" s="102"/>
      <c r="B11" s="102"/>
      <c r="C11" s="43" t="s">
        <v>97</v>
      </c>
      <c r="D11" s="69">
        <v>2085</v>
      </c>
      <c r="E11" s="69">
        <v>2233</v>
      </c>
      <c r="F11" s="69">
        <v>2298</v>
      </c>
      <c r="G11" s="69">
        <v>2430</v>
      </c>
      <c r="H11" s="69">
        <v>2425</v>
      </c>
      <c r="I11" s="69">
        <v>2445</v>
      </c>
      <c r="J11" s="69">
        <v>2501</v>
      </c>
      <c r="K11" s="69">
        <v>2519</v>
      </c>
      <c r="L11" s="69">
        <v>2538</v>
      </c>
      <c r="M11" s="70">
        <v>2459</v>
      </c>
      <c r="N11" s="70">
        <v>2485</v>
      </c>
    </row>
    <row r="12" spans="1:14">
      <c r="A12" s="102"/>
      <c r="B12" s="102"/>
      <c r="C12" s="43" t="s">
        <v>98</v>
      </c>
      <c r="D12" s="69">
        <v>298</v>
      </c>
      <c r="E12" s="69">
        <v>391</v>
      </c>
      <c r="F12" s="69">
        <v>428</v>
      </c>
      <c r="G12" s="69">
        <v>581</v>
      </c>
      <c r="H12" s="69">
        <v>659</v>
      </c>
      <c r="I12" s="69">
        <v>728</v>
      </c>
      <c r="J12" s="69">
        <v>753</v>
      </c>
      <c r="K12" s="69">
        <v>763</v>
      </c>
      <c r="L12" s="69">
        <v>738</v>
      </c>
      <c r="M12" s="70">
        <v>665</v>
      </c>
      <c r="N12" s="70">
        <v>660</v>
      </c>
    </row>
    <row r="13" spans="1:14">
      <c r="A13" s="102"/>
      <c r="B13" s="102"/>
      <c r="C13" s="43" t="s">
        <v>99</v>
      </c>
      <c r="D13" s="69">
        <v>1311</v>
      </c>
      <c r="E13" s="69">
        <v>1344</v>
      </c>
      <c r="F13" s="69">
        <v>1373</v>
      </c>
      <c r="G13" s="69">
        <v>1418</v>
      </c>
      <c r="H13" s="69">
        <v>1447</v>
      </c>
      <c r="I13" s="69">
        <v>1461</v>
      </c>
      <c r="J13" s="69">
        <v>1530</v>
      </c>
      <c r="K13" s="69">
        <v>1540</v>
      </c>
      <c r="L13" s="69">
        <v>1621</v>
      </c>
      <c r="M13" s="70">
        <v>1663</v>
      </c>
      <c r="N13" s="70">
        <v>1507</v>
      </c>
    </row>
    <row r="14" spans="1:14">
      <c r="A14" s="102"/>
      <c r="B14" s="102"/>
      <c r="C14" s="43" t="s">
        <v>100</v>
      </c>
      <c r="D14" s="69">
        <v>944</v>
      </c>
      <c r="E14" s="69">
        <v>970</v>
      </c>
      <c r="F14" s="69">
        <v>967</v>
      </c>
      <c r="G14" s="69">
        <v>975</v>
      </c>
      <c r="H14" s="69">
        <v>961</v>
      </c>
      <c r="I14" s="69">
        <v>941</v>
      </c>
      <c r="J14" s="69">
        <v>961</v>
      </c>
      <c r="K14" s="69">
        <v>954</v>
      </c>
      <c r="L14" s="69">
        <v>966</v>
      </c>
      <c r="M14" s="70">
        <v>974</v>
      </c>
      <c r="N14" s="70">
        <v>935</v>
      </c>
    </row>
    <row r="15" spans="1:14" ht="20.25" customHeight="1">
      <c r="A15" s="102"/>
      <c r="B15" s="102"/>
      <c r="C15" s="43" t="s">
        <v>101</v>
      </c>
      <c r="D15" s="69">
        <v>1843</v>
      </c>
      <c r="E15" s="69">
        <v>1954</v>
      </c>
      <c r="F15" s="69">
        <v>2037</v>
      </c>
      <c r="G15" s="69">
        <v>2149</v>
      </c>
      <c r="H15" s="69">
        <v>2166</v>
      </c>
      <c r="I15" s="69">
        <v>2131</v>
      </c>
      <c r="J15" s="69">
        <v>2287</v>
      </c>
      <c r="K15" s="69">
        <v>2315</v>
      </c>
      <c r="L15" s="69">
        <v>2468</v>
      </c>
      <c r="M15" s="70">
        <v>2571</v>
      </c>
      <c r="N15" s="70">
        <v>2346</v>
      </c>
    </row>
    <row r="16" spans="1:14" ht="20.25" customHeight="1">
      <c r="A16" s="102"/>
      <c r="B16" s="102"/>
      <c r="C16" s="43" t="s">
        <v>102</v>
      </c>
      <c r="D16" s="69">
        <v>7825</v>
      </c>
      <c r="E16" s="69">
        <v>8183</v>
      </c>
      <c r="F16" s="69">
        <v>8452</v>
      </c>
      <c r="G16" s="69">
        <v>8863</v>
      </c>
      <c r="H16" s="69">
        <v>8853</v>
      </c>
      <c r="I16" s="69">
        <v>9065</v>
      </c>
      <c r="J16" s="69">
        <v>9125</v>
      </c>
      <c r="K16" s="69">
        <v>9294</v>
      </c>
      <c r="L16" s="69">
        <v>9687</v>
      </c>
      <c r="M16" s="70">
        <v>9686</v>
      </c>
      <c r="N16" s="70">
        <v>8985</v>
      </c>
    </row>
    <row r="17" spans="1:14">
      <c r="A17" s="102"/>
      <c r="B17" s="102"/>
      <c r="C17" s="43" t="s">
        <v>103</v>
      </c>
      <c r="D17" s="69">
        <v>4673</v>
      </c>
      <c r="E17" s="69">
        <v>4715</v>
      </c>
      <c r="F17" s="69">
        <v>4796</v>
      </c>
      <c r="G17" s="69">
        <v>4878</v>
      </c>
      <c r="H17" s="69">
        <v>4917</v>
      </c>
      <c r="I17" s="69">
        <v>4990</v>
      </c>
      <c r="J17" s="69">
        <v>5025</v>
      </c>
      <c r="K17" s="69">
        <v>5220</v>
      </c>
      <c r="L17" s="69">
        <v>5993</v>
      </c>
      <c r="M17" s="70">
        <v>6276</v>
      </c>
      <c r="N17" s="70">
        <v>6474</v>
      </c>
    </row>
    <row r="18" spans="1:14">
      <c r="A18" s="102"/>
      <c r="B18" s="102"/>
      <c r="C18" s="43" t="s">
        <v>104</v>
      </c>
      <c r="D18" s="69">
        <v>2614</v>
      </c>
      <c r="E18" s="69">
        <v>10834</v>
      </c>
      <c r="F18" s="69">
        <v>4511</v>
      </c>
      <c r="G18" s="69">
        <v>6216</v>
      </c>
      <c r="H18" s="69">
        <v>3274</v>
      </c>
      <c r="I18" s="69">
        <v>2681</v>
      </c>
      <c r="J18" s="69">
        <v>4781</v>
      </c>
      <c r="K18" s="69">
        <v>4210</v>
      </c>
      <c r="L18" s="69">
        <v>5414</v>
      </c>
      <c r="M18" s="70">
        <v>5456</v>
      </c>
      <c r="N18" s="70">
        <v>4780</v>
      </c>
    </row>
    <row r="19" spans="1:14">
      <c r="A19" s="102"/>
      <c r="B19" s="102"/>
      <c r="C19" s="43" t="s">
        <v>105</v>
      </c>
      <c r="D19" s="69">
        <v>569</v>
      </c>
      <c r="E19" s="69">
        <v>574</v>
      </c>
      <c r="F19" s="69">
        <v>579</v>
      </c>
      <c r="G19" s="69">
        <v>591</v>
      </c>
      <c r="H19" s="69">
        <v>586</v>
      </c>
      <c r="I19" s="69">
        <v>582</v>
      </c>
      <c r="J19" s="69">
        <v>593</v>
      </c>
      <c r="K19" s="69">
        <v>601</v>
      </c>
      <c r="L19" s="69">
        <v>607</v>
      </c>
      <c r="M19" s="70">
        <v>626</v>
      </c>
      <c r="N19" s="70">
        <v>623</v>
      </c>
    </row>
    <row r="20" spans="1:14" ht="20.25" customHeight="1">
      <c r="A20" s="102"/>
      <c r="B20" s="102"/>
      <c r="C20" s="43" t="s">
        <v>106</v>
      </c>
      <c r="D20" s="69"/>
      <c r="E20" s="69"/>
      <c r="F20" s="69"/>
      <c r="G20" s="69"/>
      <c r="H20" s="69"/>
      <c r="I20" s="69"/>
      <c r="J20" s="69"/>
      <c r="K20" s="69"/>
      <c r="L20" s="69">
        <v>1</v>
      </c>
      <c r="M20" s="70"/>
      <c r="N20" s="70"/>
    </row>
    <row r="21" spans="1:14" ht="22.5">
      <c r="A21" s="102"/>
      <c r="B21" s="102"/>
      <c r="C21" s="43" t="s">
        <v>107</v>
      </c>
      <c r="D21" s="69">
        <v>35</v>
      </c>
      <c r="E21" s="69"/>
      <c r="F21" s="69">
        <v>2</v>
      </c>
      <c r="G21" s="69"/>
      <c r="H21" s="69"/>
      <c r="I21" s="69"/>
      <c r="J21" s="69">
        <v>25</v>
      </c>
      <c r="K21" s="69">
        <v>1573</v>
      </c>
      <c r="L21" s="69">
        <v>249</v>
      </c>
      <c r="M21" s="70">
        <v>53</v>
      </c>
      <c r="N21" s="70">
        <v>46</v>
      </c>
    </row>
    <row r="22" spans="1:14" ht="20.25" customHeight="1">
      <c r="A22" s="102"/>
      <c r="B22" s="102"/>
      <c r="C22" s="40" t="s">
        <v>85</v>
      </c>
      <c r="D22" s="62">
        <v>432531</v>
      </c>
      <c r="E22" s="62">
        <v>457919</v>
      </c>
      <c r="F22" s="62">
        <v>457376</v>
      </c>
      <c r="G22" s="62">
        <v>465134</v>
      </c>
      <c r="H22" s="62">
        <v>462443</v>
      </c>
      <c r="I22" s="62">
        <v>455967</v>
      </c>
      <c r="J22" s="62">
        <v>463016</v>
      </c>
      <c r="K22" s="62">
        <v>468384</v>
      </c>
      <c r="L22" s="62">
        <v>475467</v>
      </c>
      <c r="M22" s="63">
        <v>471817</v>
      </c>
      <c r="N22" s="63">
        <v>473180</v>
      </c>
    </row>
    <row r="23" spans="1:14" ht="22.5">
      <c r="A23" s="102">
        <v>4</v>
      </c>
      <c r="B23" s="102" t="s">
        <v>44</v>
      </c>
      <c r="C23" s="43" t="s">
        <v>96</v>
      </c>
      <c r="D23" s="69">
        <v>1248579</v>
      </c>
      <c r="E23" s="69">
        <v>1281162</v>
      </c>
      <c r="F23" s="69">
        <v>1293476</v>
      </c>
      <c r="G23" s="69">
        <v>1296274</v>
      </c>
      <c r="H23" s="69">
        <v>1305114</v>
      </c>
      <c r="I23" s="69">
        <v>1303087</v>
      </c>
      <c r="J23" s="69">
        <v>1321178</v>
      </c>
      <c r="K23" s="69">
        <v>1327812</v>
      </c>
      <c r="L23" s="69">
        <v>1338338</v>
      </c>
      <c r="M23" s="70">
        <v>1345266</v>
      </c>
      <c r="N23" s="70">
        <v>1345436</v>
      </c>
    </row>
    <row r="24" spans="1:14">
      <c r="A24" s="102"/>
      <c r="B24" s="102"/>
      <c r="C24" s="43" t="s">
        <v>97</v>
      </c>
      <c r="D24" s="69">
        <v>26464</v>
      </c>
      <c r="E24" s="69">
        <v>26748</v>
      </c>
      <c r="F24" s="69">
        <v>27065</v>
      </c>
      <c r="G24" s="69">
        <v>27077</v>
      </c>
      <c r="H24" s="69">
        <v>27079</v>
      </c>
      <c r="I24" s="69">
        <v>27123</v>
      </c>
      <c r="J24" s="69">
        <v>27149</v>
      </c>
      <c r="K24" s="69">
        <v>27210</v>
      </c>
      <c r="L24" s="69">
        <v>27069</v>
      </c>
      <c r="M24" s="70">
        <v>27173</v>
      </c>
      <c r="N24" s="70">
        <v>27173</v>
      </c>
    </row>
    <row r="25" spans="1:14">
      <c r="A25" s="102"/>
      <c r="B25" s="102"/>
      <c r="C25" s="43" t="s">
        <v>99</v>
      </c>
      <c r="D25" s="69">
        <v>5804</v>
      </c>
      <c r="E25" s="69">
        <v>5958</v>
      </c>
      <c r="F25" s="69">
        <v>6203</v>
      </c>
      <c r="G25" s="69">
        <v>6272</v>
      </c>
      <c r="H25" s="69">
        <v>6375</v>
      </c>
      <c r="I25" s="69">
        <v>6542</v>
      </c>
      <c r="J25" s="69">
        <v>6656</v>
      </c>
      <c r="K25" s="69">
        <v>6929</v>
      </c>
      <c r="L25" s="69">
        <v>7186</v>
      </c>
      <c r="M25" s="70">
        <v>7245</v>
      </c>
      <c r="N25" s="70">
        <v>7275</v>
      </c>
    </row>
    <row r="26" spans="1:14">
      <c r="A26" s="102"/>
      <c r="B26" s="102"/>
      <c r="C26" s="43" t="s">
        <v>100</v>
      </c>
      <c r="D26" s="69">
        <v>5114</v>
      </c>
      <c r="E26" s="69">
        <v>5193</v>
      </c>
      <c r="F26" s="69">
        <v>5297</v>
      </c>
      <c r="G26" s="69">
        <v>5354</v>
      </c>
      <c r="H26" s="69">
        <v>5438</v>
      </c>
      <c r="I26" s="69">
        <v>5520</v>
      </c>
      <c r="J26" s="69">
        <v>5582</v>
      </c>
      <c r="K26" s="69">
        <v>5638</v>
      </c>
      <c r="L26" s="69">
        <v>5659</v>
      </c>
      <c r="M26" s="70">
        <v>5681</v>
      </c>
      <c r="N26" s="70">
        <v>5673</v>
      </c>
    </row>
    <row r="27" spans="1:14" ht="20.25" customHeight="1">
      <c r="A27" s="102"/>
      <c r="B27" s="102"/>
      <c r="C27" s="43" t="s">
        <v>108</v>
      </c>
      <c r="D27" s="69">
        <v>22714</v>
      </c>
      <c r="E27" s="69">
        <v>26954</v>
      </c>
      <c r="F27" s="69">
        <v>30544</v>
      </c>
      <c r="G27" s="69">
        <v>34730</v>
      </c>
      <c r="H27" s="69">
        <v>37291</v>
      </c>
      <c r="I27" s="69">
        <v>38286</v>
      </c>
      <c r="J27" s="69">
        <v>40952</v>
      </c>
      <c r="K27" s="69">
        <v>39846</v>
      </c>
      <c r="L27" s="69">
        <v>41542</v>
      </c>
      <c r="M27" s="70">
        <v>45724</v>
      </c>
      <c r="N27" s="70">
        <v>44608</v>
      </c>
    </row>
    <row r="28" spans="1:14" ht="20.25" customHeight="1">
      <c r="A28" s="102"/>
      <c r="B28" s="102"/>
      <c r="C28" s="43" t="s">
        <v>101</v>
      </c>
      <c r="D28" s="69">
        <v>17328</v>
      </c>
      <c r="E28" s="69">
        <v>17739</v>
      </c>
      <c r="F28" s="69">
        <v>18208</v>
      </c>
      <c r="G28" s="69">
        <v>18657</v>
      </c>
      <c r="H28" s="69">
        <v>19153</v>
      </c>
      <c r="I28" s="69">
        <v>19679</v>
      </c>
      <c r="J28" s="69">
        <v>20056</v>
      </c>
      <c r="K28" s="69">
        <v>20270</v>
      </c>
      <c r="L28" s="69">
        <v>20766</v>
      </c>
      <c r="M28" s="70">
        <v>21037</v>
      </c>
      <c r="N28" s="70">
        <v>21085</v>
      </c>
    </row>
    <row r="29" spans="1:14">
      <c r="A29" s="102"/>
      <c r="B29" s="102"/>
      <c r="C29" s="43" t="s">
        <v>102</v>
      </c>
      <c r="D29" s="69">
        <v>23963</v>
      </c>
      <c r="E29" s="69">
        <v>24320</v>
      </c>
      <c r="F29" s="69">
        <v>25237</v>
      </c>
      <c r="G29" s="69">
        <v>25528</v>
      </c>
      <c r="H29" s="69">
        <v>26181</v>
      </c>
      <c r="I29" s="69">
        <v>26425</v>
      </c>
      <c r="J29" s="69">
        <v>27049</v>
      </c>
      <c r="K29" s="69">
        <v>27680</v>
      </c>
      <c r="L29" s="69">
        <v>28194</v>
      </c>
      <c r="M29" s="70">
        <v>28371</v>
      </c>
      <c r="N29" s="70">
        <v>28531</v>
      </c>
    </row>
    <row r="30" spans="1:14">
      <c r="A30" s="102"/>
      <c r="B30" s="102"/>
      <c r="C30" s="43" t="s">
        <v>103</v>
      </c>
      <c r="D30" s="69">
        <v>38286</v>
      </c>
      <c r="E30" s="69">
        <v>38798</v>
      </c>
      <c r="F30" s="69">
        <v>39292</v>
      </c>
      <c r="G30" s="69">
        <v>39700</v>
      </c>
      <c r="H30" s="69">
        <v>40117</v>
      </c>
      <c r="I30" s="69">
        <v>40572</v>
      </c>
      <c r="J30" s="69">
        <v>40673</v>
      </c>
      <c r="K30" s="69">
        <v>41286</v>
      </c>
      <c r="L30" s="69">
        <v>41822</v>
      </c>
      <c r="M30" s="70">
        <v>42256</v>
      </c>
      <c r="N30" s="70">
        <v>42675</v>
      </c>
    </row>
    <row r="31" spans="1:14">
      <c r="A31" s="102"/>
      <c r="B31" s="102"/>
      <c r="C31" s="43" t="s">
        <v>104</v>
      </c>
      <c r="D31" s="69">
        <v>24729</v>
      </c>
      <c r="E31" s="69">
        <v>11315</v>
      </c>
      <c r="F31" s="69">
        <v>10335</v>
      </c>
      <c r="G31" s="69">
        <v>10464</v>
      </c>
      <c r="H31" s="69">
        <v>10692</v>
      </c>
      <c r="I31" s="69">
        <v>9645</v>
      </c>
      <c r="J31" s="69">
        <v>11652</v>
      </c>
      <c r="K31" s="69">
        <v>34664</v>
      </c>
      <c r="L31" s="69">
        <v>10026</v>
      </c>
      <c r="M31" s="70">
        <v>10536</v>
      </c>
      <c r="N31" s="70">
        <v>9460</v>
      </c>
    </row>
    <row r="32" spans="1:14" ht="20.25" customHeight="1">
      <c r="A32" s="102"/>
      <c r="B32" s="102"/>
      <c r="C32" s="43" t="s">
        <v>105</v>
      </c>
      <c r="D32" s="69">
        <v>7976</v>
      </c>
      <c r="E32" s="69">
        <v>8086</v>
      </c>
      <c r="F32" s="69">
        <v>8255</v>
      </c>
      <c r="G32" s="69">
        <v>8324</v>
      </c>
      <c r="H32" s="69">
        <v>8430</v>
      </c>
      <c r="I32" s="69">
        <v>8526</v>
      </c>
      <c r="J32" s="69">
        <v>8553</v>
      </c>
      <c r="K32" s="69">
        <v>8702</v>
      </c>
      <c r="L32" s="69">
        <v>8883</v>
      </c>
      <c r="M32" s="70">
        <v>8988</v>
      </c>
      <c r="N32" s="70">
        <v>9099</v>
      </c>
    </row>
    <row r="33" spans="1:14" ht="22.5">
      <c r="A33" s="102"/>
      <c r="B33" s="102"/>
      <c r="C33" s="43" t="s">
        <v>107</v>
      </c>
      <c r="D33" s="69">
        <v>196</v>
      </c>
      <c r="E33" s="69">
        <v>87</v>
      </c>
      <c r="F33" s="69">
        <v>158</v>
      </c>
      <c r="G33" s="69">
        <v>70</v>
      </c>
      <c r="H33" s="69">
        <v>101</v>
      </c>
      <c r="I33" s="69">
        <v>51</v>
      </c>
      <c r="J33" s="69">
        <v>121</v>
      </c>
      <c r="K33" s="69">
        <v>1017</v>
      </c>
      <c r="L33" s="69">
        <v>84</v>
      </c>
      <c r="M33" s="70">
        <v>56</v>
      </c>
      <c r="N33" s="70">
        <v>70</v>
      </c>
    </row>
    <row r="34" spans="1:14" ht="20.25" customHeight="1">
      <c r="A34" s="102"/>
      <c r="B34" s="102"/>
      <c r="C34" s="40" t="s">
        <v>85</v>
      </c>
      <c r="D34" s="62">
        <v>1421153</v>
      </c>
      <c r="E34" s="62">
        <v>1446360</v>
      </c>
      <c r="F34" s="62">
        <v>1464070</v>
      </c>
      <c r="G34" s="62">
        <v>1472450</v>
      </c>
      <c r="H34" s="62">
        <v>1485971</v>
      </c>
      <c r="I34" s="62">
        <v>1485456</v>
      </c>
      <c r="J34" s="62">
        <v>1509621</v>
      </c>
      <c r="K34" s="62">
        <v>1541054</v>
      </c>
      <c r="L34" s="62">
        <v>1529569</v>
      </c>
      <c r="M34" s="63">
        <v>1542333</v>
      </c>
      <c r="N34" s="63">
        <v>1541085</v>
      </c>
    </row>
    <row r="35" spans="1:14" ht="22.5">
      <c r="A35" s="102">
        <v>5</v>
      </c>
      <c r="B35" s="102" t="s">
        <v>45</v>
      </c>
      <c r="C35" s="43" t="s">
        <v>96</v>
      </c>
      <c r="D35" s="69">
        <v>59187</v>
      </c>
      <c r="E35" s="69">
        <v>61944</v>
      </c>
      <c r="F35" s="69">
        <v>63376</v>
      </c>
      <c r="G35" s="69">
        <v>63453</v>
      </c>
      <c r="H35" s="69">
        <v>64782</v>
      </c>
      <c r="I35" s="69">
        <v>64011</v>
      </c>
      <c r="J35" s="69">
        <v>62766</v>
      </c>
      <c r="K35" s="69">
        <v>66149</v>
      </c>
      <c r="L35" s="69">
        <v>65667</v>
      </c>
      <c r="M35" s="70">
        <v>65224</v>
      </c>
      <c r="N35" s="70">
        <v>64845</v>
      </c>
    </row>
    <row r="36" spans="1:14">
      <c r="A36" s="102"/>
      <c r="B36" s="102"/>
      <c r="C36" s="43" t="s">
        <v>97</v>
      </c>
      <c r="D36" s="69">
        <v>244</v>
      </c>
      <c r="E36" s="69">
        <v>260</v>
      </c>
      <c r="F36" s="69">
        <v>284</v>
      </c>
      <c r="G36" s="69">
        <v>289</v>
      </c>
      <c r="H36" s="69">
        <v>318</v>
      </c>
      <c r="I36" s="69">
        <v>314</v>
      </c>
      <c r="J36" s="69">
        <v>297</v>
      </c>
      <c r="K36" s="69">
        <v>33</v>
      </c>
      <c r="L36" s="69">
        <v>33</v>
      </c>
      <c r="M36" s="70">
        <v>35</v>
      </c>
      <c r="N36" s="70">
        <v>34</v>
      </c>
    </row>
    <row r="37" spans="1:14">
      <c r="A37" s="102"/>
      <c r="B37" s="102"/>
      <c r="C37" s="43" t="s">
        <v>98</v>
      </c>
      <c r="D37" s="69"/>
      <c r="E37" s="69"/>
      <c r="F37" s="69"/>
      <c r="G37" s="69"/>
      <c r="H37" s="69"/>
      <c r="I37" s="69"/>
      <c r="J37" s="69"/>
      <c r="K37" s="69">
        <v>6</v>
      </c>
      <c r="L37" s="69">
        <v>6</v>
      </c>
      <c r="M37" s="70">
        <v>6</v>
      </c>
      <c r="N37" s="70">
        <v>7</v>
      </c>
    </row>
    <row r="38" spans="1:14">
      <c r="A38" s="102"/>
      <c r="B38" s="102"/>
      <c r="C38" s="43" t="s">
        <v>99</v>
      </c>
      <c r="D38" s="69"/>
      <c r="E38" s="69"/>
      <c r="F38" s="69"/>
      <c r="G38" s="69"/>
      <c r="H38" s="69"/>
      <c r="I38" s="69"/>
      <c r="J38" s="69"/>
      <c r="K38" s="69"/>
      <c r="L38" s="69"/>
      <c r="M38" s="70"/>
      <c r="N38" s="70">
        <v>1</v>
      </c>
    </row>
    <row r="39" spans="1:14" ht="20.25" customHeight="1">
      <c r="A39" s="102"/>
      <c r="B39" s="102"/>
      <c r="C39" s="43" t="s">
        <v>100</v>
      </c>
      <c r="D39" s="69">
        <v>14</v>
      </c>
      <c r="E39" s="69">
        <v>14</v>
      </c>
      <c r="F39" s="69">
        <v>14</v>
      </c>
      <c r="G39" s="69">
        <v>16</v>
      </c>
      <c r="H39" s="69">
        <v>19</v>
      </c>
      <c r="I39" s="69">
        <v>17</v>
      </c>
      <c r="J39" s="69">
        <v>17</v>
      </c>
      <c r="K39" s="69"/>
      <c r="L39" s="69">
        <v>1</v>
      </c>
      <c r="M39" s="70">
        <v>1</v>
      </c>
      <c r="N39" s="70">
        <v>1</v>
      </c>
    </row>
    <row r="40" spans="1:14" ht="20.25" customHeight="1">
      <c r="A40" s="102"/>
      <c r="B40" s="102"/>
      <c r="C40" s="43" t="s">
        <v>101</v>
      </c>
      <c r="D40" s="69"/>
      <c r="E40" s="69"/>
      <c r="F40" s="69"/>
      <c r="G40" s="69"/>
      <c r="H40" s="69"/>
      <c r="I40" s="69"/>
      <c r="J40" s="69"/>
      <c r="K40" s="69">
        <v>4</v>
      </c>
      <c r="L40" s="69">
        <v>62</v>
      </c>
      <c r="M40" s="70">
        <v>60</v>
      </c>
      <c r="N40" s="70">
        <v>60</v>
      </c>
    </row>
    <row r="41" spans="1:14">
      <c r="A41" s="102"/>
      <c r="B41" s="102"/>
      <c r="C41" s="43" t="s">
        <v>102</v>
      </c>
      <c r="D41" s="69">
        <v>112</v>
      </c>
      <c r="E41" s="69">
        <v>122</v>
      </c>
      <c r="F41" s="69">
        <v>127</v>
      </c>
      <c r="G41" s="69">
        <v>130</v>
      </c>
      <c r="H41" s="69">
        <v>138</v>
      </c>
      <c r="I41" s="69">
        <v>141</v>
      </c>
      <c r="J41" s="69">
        <v>152</v>
      </c>
      <c r="K41" s="69">
        <v>10</v>
      </c>
      <c r="L41" s="69">
        <v>87</v>
      </c>
      <c r="M41" s="70">
        <v>86</v>
      </c>
      <c r="N41" s="70">
        <v>79</v>
      </c>
    </row>
    <row r="42" spans="1:14" ht="20.25" customHeight="1">
      <c r="A42" s="102"/>
      <c r="B42" s="102"/>
      <c r="C42" s="43" t="s">
        <v>103</v>
      </c>
      <c r="D42" s="69"/>
      <c r="E42" s="69"/>
      <c r="F42" s="69"/>
      <c r="G42" s="69"/>
      <c r="H42" s="69"/>
      <c r="I42" s="69"/>
      <c r="J42" s="69"/>
      <c r="K42" s="69"/>
      <c r="L42" s="69">
        <v>2</v>
      </c>
      <c r="M42" s="70">
        <v>2</v>
      </c>
      <c r="N42" s="70">
        <v>2</v>
      </c>
    </row>
    <row r="43" spans="1:14">
      <c r="A43" s="102"/>
      <c r="B43" s="102"/>
      <c r="C43" s="43" t="s">
        <v>104</v>
      </c>
      <c r="D43" s="69">
        <v>679</v>
      </c>
      <c r="E43" s="69">
        <v>352</v>
      </c>
      <c r="F43" s="69">
        <v>378</v>
      </c>
      <c r="G43" s="69">
        <v>309</v>
      </c>
      <c r="H43" s="69">
        <v>404</v>
      </c>
      <c r="I43" s="69">
        <v>418</v>
      </c>
      <c r="J43" s="69">
        <v>499</v>
      </c>
      <c r="K43" s="69"/>
      <c r="L43" s="69"/>
      <c r="M43" s="70"/>
      <c r="N43" s="70"/>
    </row>
    <row r="44" spans="1:14" ht="22.5">
      <c r="A44" s="102"/>
      <c r="B44" s="102"/>
      <c r="C44" s="43" t="s">
        <v>107</v>
      </c>
      <c r="D44" s="69"/>
      <c r="E44" s="69"/>
      <c r="F44" s="69"/>
      <c r="G44" s="69"/>
      <c r="H44" s="69"/>
      <c r="I44" s="69">
        <v>776</v>
      </c>
      <c r="J44" s="69">
        <v>33</v>
      </c>
      <c r="K44" s="69"/>
      <c r="L44" s="69"/>
      <c r="M44" s="70"/>
      <c r="N44" s="70"/>
    </row>
    <row r="45" spans="1:14" ht="20.25" customHeight="1">
      <c r="A45" s="102"/>
      <c r="B45" s="102"/>
      <c r="C45" s="43" t="s">
        <v>109</v>
      </c>
      <c r="D45" s="69"/>
      <c r="E45" s="69"/>
      <c r="F45" s="69"/>
      <c r="G45" s="69"/>
      <c r="H45" s="69"/>
      <c r="I45" s="69"/>
      <c r="J45" s="69"/>
      <c r="K45" s="69">
        <v>2</v>
      </c>
      <c r="L45" s="69">
        <v>1</v>
      </c>
      <c r="M45" s="70">
        <v>1</v>
      </c>
      <c r="N45" s="70">
        <v>1</v>
      </c>
    </row>
    <row r="46" spans="1:14">
      <c r="A46" s="102"/>
      <c r="B46" s="102"/>
      <c r="C46" s="40" t="s">
        <v>85</v>
      </c>
      <c r="D46" s="62">
        <v>60236</v>
      </c>
      <c r="E46" s="62">
        <v>62692</v>
      </c>
      <c r="F46" s="62">
        <v>64179</v>
      </c>
      <c r="G46" s="62">
        <v>64197</v>
      </c>
      <c r="H46" s="62">
        <v>65661</v>
      </c>
      <c r="I46" s="62">
        <v>65677</v>
      </c>
      <c r="J46" s="62">
        <v>63764</v>
      </c>
      <c r="K46" s="62">
        <v>66204</v>
      </c>
      <c r="L46" s="62">
        <v>65859</v>
      </c>
      <c r="M46" s="63">
        <v>65415</v>
      </c>
      <c r="N46" s="63">
        <v>65030</v>
      </c>
    </row>
    <row r="47" spans="1:14" ht="22.5">
      <c r="A47" s="102">
        <v>6</v>
      </c>
      <c r="B47" s="102" t="s">
        <v>46</v>
      </c>
      <c r="C47" s="43" t="s">
        <v>96</v>
      </c>
      <c r="D47" s="69">
        <v>170447</v>
      </c>
      <c r="E47" s="69">
        <v>171996</v>
      </c>
      <c r="F47" s="69">
        <v>172203</v>
      </c>
      <c r="G47" s="69">
        <v>172945</v>
      </c>
      <c r="H47" s="69">
        <v>173402</v>
      </c>
      <c r="I47" s="69">
        <v>173374</v>
      </c>
      <c r="J47" s="69">
        <v>175971</v>
      </c>
      <c r="K47" s="69">
        <v>176573</v>
      </c>
      <c r="L47" s="69">
        <v>176921</v>
      </c>
      <c r="M47" s="70">
        <v>176815</v>
      </c>
      <c r="N47" s="70">
        <v>176663</v>
      </c>
    </row>
    <row r="48" spans="1:14">
      <c r="A48" s="102"/>
      <c r="B48" s="102"/>
      <c r="C48" s="43" t="s">
        <v>97</v>
      </c>
      <c r="D48" s="69">
        <v>780</v>
      </c>
      <c r="E48" s="69">
        <v>788</v>
      </c>
      <c r="F48" s="69">
        <v>784</v>
      </c>
      <c r="G48" s="69">
        <v>783</v>
      </c>
      <c r="H48" s="69">
        <v>780</v>
      </c>
      <c r="I48" s="69">
        <v>777</v>
      </c>
      <c r="J48" s="69">
        <v>782</v>
      </c>
      <c r="K48" s="69">
        <v>779</v>
      </c>
      <c r="L48" s="69">
        <v>781</v>
      </c>
      <c r="M48" s="70">
        <v>780</v>
      </c>
      <c r="N48" s="70">
        <v>779</v>
      </c>
    </row>
    <row r="49" spans="1:14">
      <c r="A49" s="102"/>
      <c r="B49" s="102"/>
      <c r="C49" s="43" t="s">
        <v>98</v>
      </c>
      <c r="D49" s="69">
        <v>70</v>
      </c>
      <c r="E49" s="69">
        <v>70</v>
      </c>
      <c r="F49" s="69">
        <v>69</v>
      </c>
      <c r="G49" s="69">
        <v>71</v>
      </c>
      <c r="H49" s="69">
        <v>70</v>
      </c>
      <c r="I49" s="69">
        <v>70</v>
      </c>
      <c r="J49" s="69">
        <v>71</v>
      </c>
      <c r="K49" s="69">
        <v>71</v>
      </c>
      <c r="L49" s="69">
        <v>70</v>
      </c>
      <c r="M49" s="70">
        <v>66</v>
      </c>
      <c r="N49" s="70">
        <v>66</v>
      </c>
    </row>
    <row r="50" spans="1:14" ht="20.25" customHeight="1">
      <c r="A50" s="102"/>
      <c r="B50" s="102"/>
      <c r="C50" s="43" t="s">
        <v>99</v>
      </c>
      <c r="D50" s="69">
        <v>28</v>
      </c>
      <c r="E50" s="69">
        <v>34</v>
      </c>
      <c r="F50" s="69">
        <v>27</v>
      </c>
      <c r="G50" s="69">
        <v>33</v>
      </c>
      <c r="H50" s="69">
        <v>38</v>
      </c>
      <c r="I50" s="69">
        <v>35</v>
      </c>
      <c r="J50" s="69">
        <v>34</v>
      </c>
      <c r="K50" s="69">
        <v>26</v>
      </c>
      <c r="L50" s="69">
        <v>30</v>
      </c>
      <c r="M50" s="70">
        <v>30</v>
      </c>
      <c r="N50" s="70">
        <v>36</v>
      </c>
    </row>
    <row r="51" spans="1:14" ht="20.25" customHeight="1">
      <c r="A51" s="102"/>
      <c r="B51" s="102"/>
      <c r="C51" s="43" t="s">
        <v>100</v>
      </c>
      <c r="D51" s="69">
        <v>38</v>
      </c>
      <c r="E51" s="69">
        <v>43</v>
      </c>
      <c r="F51" s="69">
        <v>28</v>
      </c>
      <c r="G51" s="69">
        <v>31</v>
      </c>
      <c r="H51" s="69">
        <v>42</v>
      </c>
      <c r="I51" s="69">
        <v>49</v>
      </c>
      <c r="J51" s="69">
        <v>55</v>
      </c>
      <c r="K51" s="69">
        <v>53</v>
      </c>
      <c r="L51" s="69">
        <v>60</v>
      </c>
      <c r="M51" s="70">
        <v>57</v>
      </c>
      <c r="N51" s="70">
        <v>62</v>
      </c>
    </row>
    <row r="52" spans="1:14">
      <c r="A52" s="102"/>
      <c r="B52" s="102"/>
      <c r="C52" s="43" t="s">
        <v>101</v>
      </c>
      <c r="D52" s="69">
        <v>245</v>
      </c>
      <c r="E52" s="69">
        <v>257</v>
      </c>
      <c r="F52" s="69">
        <v>237</v>
      </c>
      <c r="G52" s="69">
        <v>247</v>
      </c>
      <c r="H52" s="69">
        <v>258</v>
      </c>
      <c r="I52" s="69">
        <v>257</v>
      </c>
      <c r="J52" s="69">
        <v>244</v>
      </c>
      <c r="K52" s="69">
        <v>239</v>
      </c>
      <c r="L52" s="69">
        <v>247</v>
      </c>
      <c r="M52" s="70">
        <v>267</v>
      </c>
      <c r="N52" s="70">
        <v>276</v>
      </c>
    </row>
    <row r="53" spans="1:14">
      <c r="A53" s="102"/>
      <c r="B53" s="102"/>
      <c r="C53" s="43" t="s">
        <v>102</v>
      </c>
      <c r="D53" s="69">
        <v>225</v>
      </c>
      <c r="E53" s="69">
        <v>246</v>
      </c>
      <c r="F53" s="69">
        <v>241</v>
      </c>
      <c r="G53" s="69">
        <v>259</v>
      </c>
      <c r="H53" s="69">
        <v>266</v>
      </c>
      <c r="I53" s="69">
        <v>284</v>
      </c>
      <c r="J53" s="69">
        <v>276</v>
      </c>
      <c r="K53" s="69">
        <v>267</v>
      </c>
      <c r="L53" s="69">
        <v>292</v>
      </c>
      <c r="M53" s="70">
        <v>320</v>
      </c>
      <c r="N53" s="70">
        <v>350</v>
      </c>
    </row>
    <row r="54" spans="1:14">
      <c r="A54" s="102"/>
      <c r="B54" s="102"/>
      <c r="C54" s="43" t="s">
        <v>103</v>
      </c>
      <c r="D54" s="69">
        <v>100</v>
      </c>
      <c r="E54" s="69">
        <v>105</v>
      </c>
      <c r="F54" s="69">
        <v>110</v>
      </c>
      <c r="G54" s="69">
        <v>113</v>
      </c>
      <c r="H54" s="69">
        <v>113</v>
      </c>
      <c r="I54" s="69">
        <v>115</v>
      </c>
      <c r="J54" s="69">
        <v>119</v>
      </c>
      <c r="K54" s="69">
        <v>123</v>
      </c>
      <c r="L54" s="69">
        <v>129</v>
      </c>
      <c r="M54" s="70">
        <v>131</v>
      </c>
      <c r="N54" s="70">
        <v>136</v>
      </c>
    </row>
    <row r="55" spans="1:14" ht="20.25" customHeight="1">
      <c r="A55" s="102"/>
      <c r="B55" s="102"/>
      <c r="C55" s="43" t="s">
        <v>104</v>
      </c>
      <c r="D55" s="69">
        <v>4171</v>
      </c>
      <c r="E55" s="69">
        <v>2503</v>
      </c>
      <c r="F55" s="69">
        <v>1988</v>
      </c>
      <c r="G55" s="69">
        <v>2076</v>
      </c>
      <c r="H55" s="69">
        <v>1904</v>
      </c>
      <c r="I55" s="69">
        <v>2133</v>
      </c>
      <c r="J55" s="69">
        <v>2196</v>
      </c>
      <c r="K55" s="69">
        <v>2291</v>
      </c>
      <c r="L55" s="69">
        <v>1966</v>
      </c>
      <c r="M55" s="70">
        <v>2074</v>
      </c>
      <c r="N55" s="70">
        <v>1849</v>
      </c>
    </row>
    <row r="56" spans="1:14">
      <c r="A56" s="102"/>
      <c r="B56" s="102"/>
      <c r="C56" s="43" t="s">
        <v>105</v>
      </c>
      <c r="D56" s="69">
        <v>253</v>
      </c>
      <c r="E56" s="69">
        <v>258</v>
      </c>
      <c r="F56" s="69">
        <v>273</v>
      </c>
      <c r="G56" s="69">
        <v>277</v>
      </c>
      <c r="H56" s="69">
        <v>275</v>
      </c>
      <c r="I56" s="69">
        <v>277</v>
      </c>
      <c r="J56" s="69">
        <v>273</v>
      </c>
      <c r="K56" s="69">
        <v>281</v>
      </c>
      <c r="L56" s="69">
        <v>284</v>
      </c>
      <c r="M56" s="70">
        <v>296</v>
      </c>
      <c r="N56" s="70">
        <v>296</v>
      </c>
    </row>
    <row r="57" spans="1:14" ht="20.25" customHeight="1">
      <c r="A57" s="102"/>
      <c r="B57" s="102"/>
      <c r="C57" s="43" t="s">
        <v>107</v>
      </c>
      <c r="D57" s="69">
        <v>15</v>
      </c>
      <c r="E57" s="69">
        <v>22</v>
      </c>
      <c r="F57" s="69">
        <v>13</v>
      </c>
      <c r="G57" s="69">
        <v>20</v>
      </c>
      <c r="H57" s="69">
        <v>16</v>
      </c>
      <c r="I57" s="69">
        <v>29</v>
      </c>
      <c r="J57" s="69">
        <v>18</v>
      </c>
      <c r="K57" s="69">
        <v>17</v>
      </c>
      <c r="L57" s="69">
        <v>21</v>
      </c>
      <c r="M57" s="70">
        <v>15</v>
      </c>
      <c r="N57" s="70">
        <v>22</v>
      </c>
    </row>
    <row r="58" spans="1:14">
      <c r="A58" s="102"/>
      <c r="B58" s="102"/>
      <c r="C58" s="40" t="s">
        <v>85</v>
      </c>
      <c r="D58" s="62">
        <v>176372</v>
      </c>
      <c r="E58" s="62">
        <v>176322</v>
      </c>
      <c r="F58" s="62">
        <v>175973</v>
      </c>
      <c r="G58" s="62">
        <v>176855</v>
      </c>
      <c r="H58" s="62">
        <v>177164</v>
      </c>
      <c r="I58" s="62">
        <v>177400</v>
      </c>
      <c r="J58" s="62">
        <v>180039</v>
      </c>
      <c r="K58" s="62">
        <v>180720</v>
      </c>
      <c r="L58" s="62">
        <v>180801</v>
      </c>
      <c r="M58" s="63">
        <v>180851</v>
      </c>
      <c r="N58" s="63">
        <v>180535</v>
      </c>
    </row>
    <row r="59" spans="1:14" ht="22.5">
      <c r="A59" s="102">
        <v>7</v>
      </c>
      <c r="B59" s="102" t="s">
        <v>47</v>
      </c>
      <c r="C59" s="43" t="s">
        <v>96</v>
      </c>
      <c r="D59" s="69">
        <v>263338</v>
      </c>
      <c r="E59" s="69">
        <v>266354</v>
      </c>
      <c r="F59" s="69">
        <v>267844</v>
      </c>
      <c r="G59" s="69">
        <v>268254</v>
      </c>
      <c r="H59" s="69">
        <v>271036</v>
      </c>
      <c r="I59" s="69">
        <v>270283</v>
      </c>
      <c r="J59" s="69">
        <v>273531</v>
      </c>
      <c r="K59" s="69">
        <v>275293</v>
      </c>
      <c r="L59" s="69">
        <v>277874</v>
      </c>
      <c r="M59" s="70">
        <v>279139</v>
      </c>
      <c r="N59" s="70">
        <v>280334</v>
      </c>
    </row>
    <row r="60" spans="1:14">
      <c r="A60" s="102"/>
      <c r="B60" s="102"/>
      <c r="C60" s="43" t="s">
        <v>97</v>
      </c>
      <c r="D60" s="69">
        <v>1634</v>
      </c>
      <c r="E60" s="69">
        <v>1677</v>
      </c>
      <c r="F60" s="69">
        <v>1685</v>
      </c>
      <c r="G60" s="69">
        <v>1703</v>
      </c>
      <c r="H60" s="69">
        <v>1727</v>
      </c>
      <c r="I60" s="69">
        <v>1717</v>
      </c>
      <c r="J60" s="69">
        <v>1725</v>
      </c>
      <c r="K60" s="69">
        <v>1732</v>
      </c>
      <c r="L60" s="69">
        <v>1737</v>
      </c>
      <c r="M60" s="70">
        <v>1759</v>
      </c>
      <c r="N60" s="70">
        <v>1768</v>
      </c>
    </row>
    <row r="61" spans="1:14">
      <c r="A61" s="102"/>
      <c r="B61" s="102"/>
      <c r="C61" s="43" t="s">
        <v>98</v>
      </c>
      <c r="D61" s="69">
        <v>83</v>
      </c>
      <c r="E61" s="69">
        <v>109</v>
      </c>
      <c r="F61" s="69">
        <v>140</v>
      </c>
      <c r="G61" s="69">
        <v>151</v>
      </c>
      <c r="H61" s="69">
        <v>153</v>
      </c>
      <c r="I61" s="69">
        <v>157</v>
      </c>
      <c r="J61" s="69">
        <v>163</v>
      </c>
      <c r="K61" s="69">
        <v>164</v>
      </c>
      <c r="L61" s="69">
        <v>158</v>
      </c>
      <c r="M61" s="70">
        <v>152</v>
      </c>
      <c r="N61" s="70">
        <v>153</v>
      </c>
    </row>
    <row r="62" spans="1:14">
      <c r="A62" s="102"/>
      <c r="B62" s="102"/>
      <c r="C62" s="43" t="s">
        <v>99</v>
      </c>
      <c r="D62" s="69">
        <v>530</v>
      </c>
      <c r="E62" s="69">
        <v>509</v>
      </c>
      <c r="F62" s="69">
        <v>549</v>
      </c>
      <c r="G62" s="69">
        <v>484</v>
      </c>
      <c r="H62" s="69">
        <v>533</v>
      </c>
      <c r="I62" s="69">
        <v>531</v>
      </c>
      <c r="J62" s="69">
        <v>555</v>
      </c>
      <c r="K62" s="69">
        <v>557</v>
      </c>
      <c r="L62" s="69">
        <v>560</v>
      </c>
      <c r="M62" s="70">
        <v>570</v>
      </c>
      <c r="N62" s="70">
        <v>571</v>
      </c>
    </row>
    <row r="63" spans="1:14" ht="20.25" customHeight="1">
      <c r="A63" s="102"/>
      <c r="B63" s="102"/>
      <c r="C63" s="43" t="s">
        <v>100</v>
      </c>
      <c r="D63" s="69">
        <v>96</v>
      </c>
      <c r="E63" s="69">
        <v>129</v>
      </c>
      <c r="F63" s="69">
        <v>1305</v>
      </c>
      <c r="G63" s="69">
        <v>191</v>
      </c>
      <c r="H63" s="69">
        <v>64</v>
      </c>
      <c r="I63" s="69">
        <v>74</v>
      </c>
      <c r="J63" s="69">
        <v>57</v>
      </c>
      <c r="K63" s="69">
        <v>60</v>
      </c>
      <c r="L63" s="69">
        <v>63</v>
      </c>
      <c r="M63" s="70">
        <v>70</v>
      </c>
      <c r="N63" s="70">
        <v>72</v>
      </c>
    </row>
    <row r="64" spans="1:14" ht="20.25" customHeight="1">
      <c r="A64" s="102"/>
      <c r="B64" s="102"/>
      <c r="C64" s="43" t="s">
        <v>108</v>
      </c>
      <c r="D64" s="69">
        <v>32</v>
      </c>
      <c r="E64" s="69">
        <v>32</v>
      </c>
      <c r="F64" s="69">
        <v>32</v>
      </c>
      <c r="G64" s="69">
        <v>32</v>
      </c>
      <c r="H64" s="69">
        <v>32</v>
      </c>
      <c r="I64" s="69">
        <v>32</v>
      </c>
      <c r="J64" s="69">
        <v>32</v>
      </c>
      <c r="K64" s="69">
        <v>32</v>
      </c>
      <c r="L64" s="69">
        <v>32</v>
      </c>
      <c r="M64" s="70">
        <v>32</v>
      </c>
      <c r="N64" s="70">
        <v>32</v>
      </c>
    </row>
    <row r="65" spans="1:14">
      <c r="A65" s="102"/>
      <c r="B65" s="102"/>
      <c r="C65" s="43" t="s">
        <v>101</v>
      </c>
      <c r="D65" s="69">
        <v>60</v>
      </c>
      <c r="E65" s="69">
        <v>60</v>
      </c>
      <c r="F65" s="69">
        <v>54</v>
      </c>
      <c r="G65" s="69">
        <v>54</v>
      </c>
      <c r="H65" s="69">
        <v>52</v>
      </c>
      <c r="I65" s="69">
        <v>52</v>
      </c>
      <c r="J65" s="69">
        <v>51</v>
      </c>
      <c r="K65" s="69">
        <v>52</v>
      </c>
      <c r="L65" s="69">
        <v>50</v>
      </c>
      <c r="M65" s="70">
        <v>49</v>
      </c>
      <c r="N65" s="70">
        <v>49</v>
      </c>
    </row>
    <row r="66" spans="1:14">
      <c r="A66" s="102"/>
      <c r="B66" s="102"/>
      <c r="C66" s="43" t="s">
        <v>102</v>
      </c>
      <c r="D66" s="69">
        <v>571</v>
      </c>
      <c r="E66" s="69">
        <v>582</v>
      </c>
      <c r="F66" s="69">
        <v>558</v>
      </c>
      <c r="G66" s="69">
        <v>543</v>
      </c>
      <c r="H66" s="69">
        <v>559</v>
      </c>
      <c r="I66" s="69">
        <v>587</v>
      </c>
      <c r="J66" s="69">
        <v>583</v>
      </c>
      <c r="K66" s="69">
        <v>614</v>
      </c>
      <c r="L66" s="69">
        <v>639</v>
      </c>
      <c r="M66" s="70">
        <v>633</v>
      </c>
      <c r="N66" s="70">
        <v>643</v>
      </c>
    </row>
    <row r="67" spans="1:14">
      <c r="A67" s="102"/>
      <c r="B67" s="102"/>
      <c r="C67" s="43" t="s">
        <v>103</v>
      </c>
      <c r="D67" s="69">
        <v>406</v>
      </c>
      <c r="E67" s="69">
        <v>408</v>
      </c>
      <c r="F67" s="69">
        <v>412</v>
      </c>
      <c r="G67" s="69">
        <v>415</v>
      </c>
      <c r="H67" s="69">
        <v>439</v>
      </c>
      <c r="I67" s="69">
        <v>482</v>
      </c>
      <c r="J67" s="69">
        <v>495</v>
      </c>
      <c r="K67" s="69">
        <v>502</v>
      </c>
      <c r="L67" s="69">
        <v>499</v>
      </c>
      <c r="M67" s="70">
        <v>502</v>
      </c>
      <c r="N67" s="70">
        <v>506</v>
      </c>
    </row>
    <row r="68" spans="1:14">
      <c r="A68" s="102"/>
      <c r="B68" s="102"/>
      <c r="C68" s="43" t="s">
        <v>104</v>
      </c>
      <c r="D68" s="69">
        <v>4915</v>
      </c>
      <c r="E68" s="69">
        <v>2355</v>
      </c>
      <c r="F68" s="69">
        <v>3225</v>
      </c>
      <c r="G68" s="69">
        <v>2217</v>
      </c>
      <c r="H68" s="69">
        <v>1828</v>
      </c>
      <c r="I68" s="69">
        <v>2934</v>
      </c>
      <c r="J68" s="69">
        <v>2092</v>
      </c>
      <c r="K68" s="69">
        <v>2260</v>
      </c>
      <c r="L68" s="69">
        <v>2037</v>
      </c>
      <c r="M68" s="70">
        <v>2040</v>
      </c>
      <c r="N68" s="70">
        <v>2245</v>
      </c>
    </row>
    <row r="69" spans="1:14" ht="20.25" customHeight="1">
      <c r="A69" s="102"/>
      <c r="B69" s="102"/>
      <c r="C69" s="43" t="s">
        <v>105</v>
      </c>
      <c r="D69" s="69">
        <v>1199</v>
      </c>
      <c r="E69" s="69">
        <v>1204</v>
      </c>
      <c r="F69" s="69"/>
      <c r="G69" s="69">
        <v>1205</v>
      </c>
      <c r="H69" s="69">
        <v>1286</v>
      </c>
      <c r="I69" s="69">
        <v>1308</v>
      </c>
      <c r="J69" s="69">
        <v>1327</v>
      </c>
      <c r="K69" s="69">
        <v>1346</v>
      </c>
      <c r="L69" s="69">
        <v>1365</v>
      </c>
      <c r="M69" s="70">
        <v>1379</v>
      </c>
      <c r="N69" s="70">
        <v>1394</v>
      </c>
    </row>
    <row r="70" spans="1:14">
      <c r="A70" s="102"/>
      <c r="B70" s="102"/>
      <c r="C70" s="40" t="s">
        <v>85</v>
      </c>
      <c r="D70" s="62">
        <v>272864</v>
      </c>
      <c r="E70" s="62">
        <v>273419</v>
      </c>
      <c r="F70" s="62">
        <v>275804</v>
      </c>
      <c r="G70" s="62">
        <v>275249</v>
      </c>
      <c r="H70" s="62">
        <v>277709</v>
      </c>
      <c r="I70" s="62">
        <v>278157</v>
      </c>
      <c r="J70" s="62">
        <v>280611</v>
      </c>
      <c r="K70" s="62">
        <v>282612</v>
      </c>
      <c r="L70" s="62">
        <v>285014</v>
      </c>
      <c r="M70" s="63">
        <v>286325</v>
      </c>
      <c r="N70" s="63">
        <v>287767</v>
      </c>
    </row>
    <row r="71" spans="1:14" ht="22.5">
      <c r="A71" s="102">
        <v>8</v>
      </c>
      <c r="B71" s="102" t="s">
        <v>48</v>
      </c>
      <c r="C71" s="43" t="s">
        <v>96</v>
      </c>
      <c r="D71" s="69">
        <v>247269</v>
      </c>
      <c r="E71" s="69">
        <v>249785</v>
      </c>
      <c r="F71" s="69">
        <v>253804</v>
      </c>
      <c r="G71" s="69">
        <v>255668</v>
      </c>
      <c r="H71" s="69">
        <v>256627</v>
      </c>
      <c r="I71" s="69">
        <v>256480</v>
      </c>
      <c r="J71" s="69">
        <v>256926</v>
      </c>
      <c r="K71" s="69">
        <v>261728</v>
      </c>
      <c r="L71" s="69">
        <v>265449</v>
      </c>
      <c r="M71" s="70">
        <v>266448</v>
      </c>
      <c r="N71" s="70">
        <v>265713</v>
      </c>
    </row>
    <row r="72" spans="1:14">
      <c r="A72" s="102"/>
      <c r="B72" s="102"/>
      <c r="C72" s="43" t="s">
        <v>97</v>
      </c>
      <c r="D72" s="69">
        <v>3127</v>
      </c>
      <c r="E72" s="69">
        <v>3133</v>
      </c>
      <c r="F72" s="69">
        <v>3387</v>
      </c>
      <c r="G72" s="69">
        <v>3479</v>
      </c>
      <c r="H72" s="69">
        <v>3568</v>
      </c>
      <c r="I72" s="69">
        <v>3565</v>
      </c>
      <c r="J72" s="69">
        <v>3763</v>
      </c>
      <c r="K72" s="69">
        <v>3731</v>
      </c>
      <c r="L72" s="69">
        <v>3923</v>
      </c>
      <c r="M72" s="70">
        <v>3956</v>
      </c>
      <c r="N72" s="70">
        <v>3866</v>
      </c>
    </row>
    <row r="73" spans="1:14">
      <c r="A73" s="102"/>
      <c r="B73" s="102"/>
      <c r="C73" s="43" t="s">
        <v>99</v>
      </c>
      <c r="D73" s="69">
        <v>612</v>
      </c>
      <c r="E73" s="69">
        <v>652</v>
      </c>
      <c r="F73" s="69">
        <v>660</v>
      </c>
      <c r="G73" s="69">
        <v>719</v>
      </c>
      <c r="H73" s="69">
        <v>758</v>
      </c>
      <c r="I73" s="69">
        <v>783</v>
      </c>
      <c r="J73" s="69">
        <v>788</v>
      </c>
      <c r="K73" s="69">
        <v>862</v>
      </c>
      <c r="L73" s="69">
        <v>869</v>
      </c>
      <c r="M73" s="70">
        <v>938</v>
      </c>
      <c r="N73" s="70">
        <v>977</v>
      </c>
    </row>
    <row r="74" spans="1:14" ht="20.25" customHeight="1">
      <c r="A74" s="102"/>
      <c r="B74" s="102"/>
      <c r="C74" s="43" t="s">
        <v>100</v>
      </c>
      <c r="D74" s="69">
        <v>2</v>
      </c>
      <c r="E74" s="69">
        <v>3</v>
      </c>
      <c r="F74" s="69">
        <v>4</v>
      </c>
      <c r="G74" s="69">
        <v>3</v>
      </c>
      <c r="H74" s="69">
        <v>4</v>
      </c>
      <c r="I74" s="69">
        <v>3</v>
      </c>
      <c r="J74" s="69">
        <v>4</v>
      </c>
      <c r="K74" s="69">
        <v>4</v>
      </c>
      <c r="L74" s="69">
        <v>5</v>
      </c>
      <c r="M74" s="70">
        <v>5</v>
      </c>
      <c r="N74" s="70">
        <v>5</v>
      </c>
    </row>
    <row r="75" spans="1:14" ht="20.25" customHeight="1">
      <c r="A75" s="102"/>
      <c r="B75" s="102"/>
      <c r="C75" s="43" t="s">
        <v>108</v>
      </c>
      <c r="D75" s="69">
        <v>79</v>
      </c>
      <c r="E75" s="69">
        <v>79</v>
      </c>
      <c r="F75" s="69">
        <v>80</v>
      </c>
      <c r="G75" s="69">
        <v>80</v>
      </c>
      <c r="H75" s="69">
        <v>80</v>
      </c>
      <c r="I75" s="69">
        <v>76</v>
      </c>
      <c r="J75" s="69">
        <v>76</v>
      </c>
      <c r="K75" s="69">
        <v>75</v>
      </c>
      <c r="L75" s="69">
        <v>75</v>
      </c>
      <c r="M75" s="70">
        <v>75</v>
      </c>
      <c r="N75" s="70">
        <v>75</v>
      </c>
    </row>
    <row r="76" spans="1:14">
      <c r="A76" s="102"/>
      <c r="B76" s="102"/>
      <c r="C76" s="43" t="s">
        <v>101</v>
      </c>
      <c r="D76" s="69">
        <v>688</v>
      </c>
      <c r="E76" s="69">
        <v>760</v>
      </c>
      <c r="F76" s="69">
        <v>651</v>
      </c>
      <c r="G76" s="69">
        <v>663</v>
      </c>
      <c r="H76" s="69">
        <v>711</v>
      </c>
      <c r="I76" s="69">
        <v>843</v>
      </c>
      <c r="J76" s="69">
        <v>813</v>
      </c>
      <c r="K76" s="69">
        <v>939</v>
      </c>
      <c r="L76" s="69">
        <v>945</v>
      </c>
      <c r="M76" s="70">
        <v>1013</v>
      </c>
      <c r="N76" s="70">
        <v>1107</v>
      </c>
    </row>
    <row r="77" spans="1:14">
      <c r="A77" s="102"/>
      <c r="B77" s="102"/>
      <c r="C77" s="43" t="s">
        <v>102</v>
      </c>
      <c r="D77" s="69">
        <v>45</v>
      </c>
      <c r="E77" s="69">
        <v>43</v>
      </c>
      <c r="F77" s="69">
        <v>48</v>
      </c>
      <c r="G77" s="69">
        <v>53</v>
      </c>
      <c r="H77" s="69">
        <v>53</v>
      </c>
      <c r="I77" s="69">
        <v>55</v>
      </c>
      <c r="J77" s="69">
        <v>54</v>
      </c>
      <c r="K77" s="69">
        <v>59</v>
      </c>
      <c r="L77" s="69">
        <v>57</v>
      </c>
      <c r="M77" s="70">
        <v>55</v>
      </c>
      <c r="N77" s="70">
        <v>62</v>
      </c>
    </row>
    <row r="78" spans="1:14" ht="20.25" customHeight="1">
      <c r="A78" s="102"/>
      <c r="B78" s="102"/>
      <c r="C78" s="43" t="s">
        <v>103</v>
      </c>
      <c r="D78" s="69">
        <v>82</v>
      </c>
      <c r="E78" s="69">
        <v>79</v>
      </c>
      <c r="F78" s="69">
        <v>79</v>
      </c>
      <c r="G78" s="69">
        <v>79</v>
      </c>
      <c r="H78" s="69">
        <v>81</v>
      </c>
      <c r="I78" s="69">
        <v>81</v>
      </c>
      <c r="J78" s="69">
        <v>82</v>
      </c>
      <c r="K78" s="69">
        <v>83</v>
      </c>
      <c r="L78" s="69">
        <v>83</v>
      </c>
      <c r="M78" s="70">
        <v>83</v>
      </c>
      <c r="N78" s="70">
        <v>83</v>
      </c>
    </row>
    <row r="79" spans="1:14">
      <c r="A79" s="102"/>
      <c r="B79" s="102"/>
      <c r="C79" s="43" t="s">
        <v>104</v>
      </c>
      <c r="D79" s="69">
        <v>5856</v>
      </c>
      <c r="E79" s="69">
        <v>2713</v>
      </c>
      <c r="F79" s="69">
        <v>2567</v>
      </c>
      <c r="G79" s="69">
        <v>2421</v>
      </c>
      <c r="H79" s="69">
        <v>2355</v>
      </c>
      <c r="I79" s="69">
        <v>2324</v>
      </c>
      <c r="J79" s="69">
        <v>2920</v>
      </c>
      <c r="K79" s="69">
        <v>2345</v>
      </c>
      <c r="L79" s="69">
        <v>2282</v>
      </c>
      <c r="M79" s="70">
        <v>2522</v>
      </c>
      <c r="N79" s="70">
        <v>2322</v>
      </c>
    </row>
    <row r="80" spans="1:14" ht="20.25" customHeight="1">
      <c r="A80" s="102"/>
      <c r="B80" s="102"/>
      <c r="C80" s="43" t="s">
        <v>107</v>
      </c>
      <c r="D80" s="69">
        <v>83</v>
      </c>
      <c r="E80" s="69">
        <v>45</v>
      </c>
      <c r="F80" s="69">
        <v>60</v>
      </c>
      <c r="G80" s="69">
        <v>77</v>
      </c>
      <c r="H80" s="69">
        <v>26</v>
      </c>
      <c r="I80" s="69">
        <v>23</v>
      </c>
      <c r="J80" s="69">
        <v>28</v>
      </c>
      <c r="K80" s="69">
        <v>48</v>
      </c>
      <c r="L80" s="69">
        <v>64</v>
      </c>
      <c r="M80" s="70">
        <v>47</v>
      </c>
      <c r="N80" s="70">
        <v>34</v>
      </c>
    </row>
    <row r="81" spans="1:14">
      <c r="A81" s="102"/>
      <c r="B81" s="102"/>
      <c r="C81" s="40" t="s">
        <v>85</v>
      </c>
      <c r="D81" s="62">
        <v>257843</v>
      </c>
      <c r="E81" s="62">
        <v>257292</v>
      </c>
      <c r="F81" s="62">
        <v>261340</v>
      </c>
      <c r="G81" s="62">
        <v>263242</v>
      </c>
      <c r="H81" s="62">
        <v>264263</v>
      </c>
      <c r="I81" s="62">
        <v>264233</v>
      </c>
      <c r="J81" s="62">
        <v>265454</v>
      </c>
      <c r="K81" s="62">
        <v>269874</v>
      </c>
      <c r="L81" s="62">
        <v>273752</v>
      </c>
      <c r="M81" s="63">
        <v>275142</v>
      </c>
      <c r="N81" s="63">
        <v>274244</v>
      </c>
    </row>
    <row r="82" spans="1:14" ht="22.5">
      <c r="A82" s="102">
        <v>9</v>
      </c>
      <c r="B82" s="102" t="s">
        <v>49</v>
      </c>
      <c r="C82" s="43" t="s">
        <v>96</v>
      </c>
      <c r="D82" s="69">
        <v>47147</v>
      </c>
      <c r="E82" s="69">
        <v>46891</v>
      </c>
      <c r="F82" s="69">
        <v>48930</v>
      </c>
      <c r="G82" s="69">
        <v>49762</v>
      </c>
      <c r="H82" s="69">
        <v>50725</v>
      </c>
      <c r="I82" s="69">
        <v>50173</v>
      </c>
      <c r="J82" s="69">
        <v>51326</v>
      </c>
      <c r="K82" s="69">
        <v>51519</v>
      </c>
      <c r="L82" s="69">
        <v>51995</v>
      </c>
      <c r="M82" s="70">
        <v>52603</v>
      </c>
      <c r="N82" s="70">
        <v>51843</v>
      </c>
    </row>
    <row r="83" spans="1:14" ht="20.25" customHeight="1">
      <c r="A83" s="102"/>
      <c r="B83" s="102"/>
      <c r="C83" s="43" t="s">
        <v>97</v>
      </c>
      <c r="D83" s="69"/>
      <c r="E83" s="69"/>
      <c r="F83" s="69"/>
      <c r="G83" s="69"/>
      <c r="H83" s="69"/>
      <c r="I83" s="69">
        <v>2</v>
      </c>
      <c r="J83" s="69">
        <v>2</v>
      </c>
      <c r="K83" s="69">
        <v>1</v>
      </c>
      <c r="L83" s="69">
        <v>2</v>
      </c>
      <c r="M83" s="70">
        <v>2</v>
      </c>
      <c r="N83" s="70">
        <v>2</v>
      </c>
    </row>
    <row r="84" spans="1:14" ht="20.25" customHeight="1">
      <c r="A84" s="102"/>
      <c r="B84" s="102"/>
      <c r="C84" s="43" t="s">
        <v>100</v>
      </c>
      <c r="D84" s="69">
        <v>20</v>
      </c>
      <c r="E84" s="69"/>
      <c r="F84" s="69">
        <v>29</v>
      </c>
      <c r="G84" s="69">
        <v>30</v>
      </c>
      <c r="H84" s="69">
        <v>33</v>
      </c>
      <c r="I84" s="69">
        <v>36</v>
      </c>
      <c r="J84" s="69">
        <v>40</v>
      </c>
      <c r="K84" s="69">
        <v>40</v>
      </c>
      <c r="L84" s="69">
        <v>44</v>
      </c>
      <c r="M84" s="70">
        <v>49</v>
      </c>
      <c r="N84" s="70">
        <v>51</v>
      </c>
    </row>
    <row r="85" spans="1:14">
      <c r="A85" s="102"/>
      <c r="B85" s="102"/>
      <c r="C85" s="43" t="s">
        <v>101</v>
      </c>
      <c r="D85" s="69">
        <v>26</v>
      </c>
      <c r="E85" s="69">
        <v>15</v>
      </c>
      <c r="F85" s="69">
        <v>30</v>
      </c>
      <c r="G85" s="69">
        <v>31</v>
      </c>
      <c r="H85" s="69">
        <v>33</v>
      </c>
      <c r="I85" s="69">
        <v>34</v>
      </c>
      <c r="J85" s="69">
        <v>36</v>
      </c>
      <c r="K85" s="69">
        <v>37</v>
      </c>
      <c r="L85" s="69">
        <v>39</v>
      </c>
      <c r="M85" s="70">
        <v>40</v>
      </c>
      <c r="N85" s="70">
        <v>40</v>
      </c>
    </row>
    <row r="86" spans="1:14">
      <c r="A86" s="102"/>
      <c r="B86" s="102"/>
      <c r="C86" s="43" t="s">
        <v>102</v>
      </c>
      <c r="D86" s="69">
        <v>677</v>
      </c>
      <c r="E86" s="69">
        <v>490</v>
      </c>
      <c r="F86" s="69">
        <v>707</v>
      </c>
      <c r="G86" s="69">
        <v>717</v>
      </c>
      <c r="H86" s="69">
        <v>745</v>
      </c>
      <c r="I86" s="69">
        <v>754</v>
      </c>
      <c r="J86" s="69">
        <v>764</v>
      </c>
      <c r="K86" s="69">
        <v>780</v>
      </c>
      <c r="L86" s="69">
        <v>770</v>
      </c>
      <c r="M86" s="70">
        <v>777</v>
      </c>
      <c r="N86" s="70">
        <v>812</v>
      </c>
    </row>
    <row r="87" spans="1:14" ht="20.25" customHeight="1">
      <c r="A87" s="102"/>
      <c r="B87" s="102"/>
      <c r="C87" s="43" t="s">
        <v>104</v>
      </c>
      <c r="D87" s="69">
        <v>1251</v>
      </c>
      <c r="E87" s="69">
        <v>601</v>
      </c>
      <c r="F87" s="69">
        <v>492</v>
      </c>
      <c r="G87" s="69">
        <v>509</v>
      </c>
      <c r="H87" s="69">
        <v>296</v>
      </c>
      <c r="I87" s="69">
        <v>711</v>
      </c>
      <c r="J87" s="69">
        <v>381</v>
      </c>
      <c r="K87" s="69">
        <v>291</v>
      </c>
      <c r="L87" s="69">
        <v>364</v>
      </c>
      <c r="M87" s="70">
        <v>427</v>
      </c>
      <c r="N87" s="70">
        <v>851</v>
      </c>
    </row>
    <row r="88" spans="1:14">
      <c r="A88" s="102"/>
      <c r="B88" s="102"/>
      <c r="C88" s="40" t="s">
        <v>85</v>
      </c>
      <c r="D88" s="62">
        <v>49121</v>
      </c>
      <c r="E88" s="62">
        <v>47997</v>
      </c>
      <c r="F88" s="62">
        <v>50188</v>
      </c>
      <c r="G88" s="62">
        <v>51049</v>
      </c>
      <c r="H88" s="62">
        <v>51832</v>
      </c>
      <c r="I88" s="62">
        <v>51710</v>
      </c>
      <c r="J88" s="62">
        <v>52549</v>
      </c>
      <c r="K88" s="62">
        <v>52668</v>
      </c>
      <c r="L88" s="62">
        <v>53214</v>
      </c>
      <c r="M88" s="63">
        <v>53898</v>
      </c>
      <c r="N88" s="63">
        <v>53599</v>
      </c>
    </row>
    <row r="89" spans="1:14" ht="22.5">
      <c r="A89" s="102">
        <v>10</v>
      </c>
      <c r="B89" s="102" t="s">
        <v>50</v>
      </c>
      <c r="C89" s="43" t="s">
        <v>96</v>
      </c>
      <c r="D89" s="69">
        <v>183973</v>
      </c>
      <c r="E89" s="69">
        <v>179919</v>
      </c>
      <c r="F89" s="69">
        <v>186857</v>
      </c>
      <c r="G89" s="69">
        <v>187495</v>
      </c>
      <c r="H89" s="69">
        <v>187025</v>
      </c>
      <c r="I89" s="69">
        <v>187844</v>
      </c>
      <c r="J89" s="69">
        <v>187420</v>
      </c>
      <c r="K89" s="69">
        <v>188199</v>
      </c>
      <c r="L89" s="69">
        <v>188883</v>
      </c>
      <c r="M89" s="70">
        <v>190981</v>
      </c>
      <c r="N89" s="70">
        <v>193054</v>
      </c>
    </row>
    <row r="90" spans="1:14">
      <c r="A90" s="102"/>
      <c r="B90" s="102"/>
      <c r="C90" s="43" t="s">
        <v>97</v>
      </c>
      <c r="D90" s="69">
        <v>968</v>
      </c>
      <c r="E90" s="69">
        <v>941</v>
      </c>
      <c r="F90" s="69">
        <v>931</v>
      </c>
      <c r="G90" s="69">
        <v>929</v>
      </c>
      <c r="H90" s="69">
        <v>934</v>
      </c>
      <c r="I90" s="69">
        <v>933</v>
      </c>
      <c r="J90" s="69">
        <v>930</v>
      </c>
      <c r="K90" s="69">
        <v>922</v>
      </c>
      <c r="L90" s="69">
        <v>926</v>
      </c>
      <c r="M90" s="70">
        <v>933</v>
      </c>
      <c r="N90" s="70">
        <v>918</v>
      </c>
    </row>
    <row r="91" spans="1:14">
      <c r="A91" s="102"/>
      <c r="B91" s="102"/>
      <c r="C91" s="43" t="s">
        <v>98</v>
      </c>
      <c r="D91" s="69">
        <v>1344</v>
      </c>
      <c r="E91" s="69">
        <v>965</v>
      </c>
      <c r="F91" s="69">
        <v>1179</v>
      </c>
      <c r="G91" s="69">
        <v>1179</v>
      </c>
      <c r="H91" s="69">
        <v>1161</v>
      </c>
      <c r="I91" s="69">
        <v>1183</v>
      </c>
      <c r="J91" s="69">
        <v>1175</v>
      </c>
      <c r="K91" s="69">
        <v>1180</v>
      </c>
      <c r="L91" s="69">
        <v>1177</v>
      </c>
      <c r="M91" s="70">
        <v>1166</v>
      </c>
      <c r="N91" s="70">
        <v>1159</v>
      </c>
    </row>
    <row r="92" spans="1:14" ht="20.25" customHeight="1">
      <c r="A92" s="102"/>
      <c r="B92" s="102"/>
      <c r="C92" s="43" t="s">
        <v>99</v>
      </c>
      <c r="D92" s="69">
        <v>225</v>
      </c>
      <c r="E92" s="69">
        <v>242</v>
      </c>
      <c r="F92" s="69">
        <v>272</v>
      </c>
      <c r="G92" s="69">
        <v>300</v>
      </c>
      <c r="H92" s="69">
        <v>325</v>
      </c>
      <c r="I92" s="69">
        <v>333</v>
      </c>
      <c r="J92" s="69">
        <v>357</v>
      </c>
      <c r="K92" s="69">
        <v>385</v>
      </c>
      <c r="L92" s="69">
        <v>412</v>
      </c>
      <c r="M92" s="70">
        <v>434</v>
      </c>
      <c r="N92" s="70">
        <v>449</v>
      </c>
    </row>
    <row r="93" spans="1:14" ht="20.25" customHeight="1">
      <c r="A93" s="102"/>
      <c r="B93" s="102"/>
      <c r="C93" s="43" t="s">
        <v>100</v>
      </c>
      <c r="D93" s="69">
        <v>85</v>
      </c>
      <c r="E93" s="69">
        <v>96</v>
      </c>
      <c r="F93" s="69">
        <v>109</v>
      </c>
      <c r="G93" s="69">
        <v>120</v>
      </c>
      <c r="H93" s="69">
        <v>128</v>
      </c>
      <c r="I93" s="69">
        <v>144</v>
      </c>
      <c r="J93" s="69">
        <v>151</v>
      </c>
      <c r="K93" s="69">
        <v>167</v>
      </c>
      <c r="L93" s="69">
        <v>179</v>
      </c>
      <c r="M93" s="70">
        <v>189</v>
      </c>
      <c r="N93" s="70">
        <v>197</v>
      </c>
    </row>
    <row r="94" spans="1:14">
      <c r="A94" s="102"/>
      <c r="B94" s="102"/>
      <c r="C94" s="43" t="s">
        <v>101</v>
      </c>
      <c r="D94" s="69">
        <v>190</v>
      </c>
      <c r="E94" s="69">
        <v>188</v>
      </c>
      <c r="F94" s="69">
        <v>188</v>
      </c>
      <c r="G94" s="69">
        <v>187</v>
      </c>
      <c r="H94" s="69">
        <v>199</v>
      </c>
      <c r="I94" s="69">
        <v>201</v>
      </c>
      <c r="J94" s="69">
        <v>233</v>
      </c>
      <c r="K94" s="69">
        <v>311</v>
      </c>
      <c r="L94" s="69">
        <v>356</v>
      </c>
      <c r="M94" s="70">
        <v>376</v>
      </c>
      <c r="N94" s="70">
        <v>402</v>
      </c>
    </row>
    <row r="95" spans="1:14">
      <c r="A95" s="102"/>
      <c r="B95" s="102"/>
      <c r="C95" s="43" t="s">
        <v>102</v>
      </c>
      <c r="D95" s="69">
        <v>1590</v>
      </c>
      <c r="E95" s="69">
        <v>1632</v>
      </c>
      <c r="F95" s="69">
        <v>1677</v>
      </c>
      <c r="G95" s="69">
        <v>1826</v>
      </c>
      <c r="H95" s="69">
        <v>1970</v>
      </c>
      <c r="I95" s="69">
        <v>2109</v>
      </c>
      <c r="J95" s="69">
        <v>2372</v>
      </c>
      <c r="K95" s="69">
        <v>2893</v>
      </c>
      <c r="L95" s="69">
        <v>3212</v>
      </c>
      <c r="M95" s="70">
        <v>3337</v>
      </c>
      <c r="N95" s="70">
        <v>3452</v>
      </c>
    </row>
    <row r="96" spans="1:14">
      <c r="A96" s="102"/>
      <c r="B96" s="102"/>
      <c r="C96" s="43" t="s">
        <v>103</v>
      </c>
      <c r="D96" s="69">
        <v>4623</v>
      </c>
      <c r="E96" s="69">
        <v>4666</v>
      </c>
      <c r="F96" s="69">
        <v>4739</v>
      </c>
      <c r="G96" s="69">
        <v>4827</v>
      </c>
      <c r="H96" s="69">
        <v>4927</v>
      </c>
      <c r="I96" s="69">
        <v>5005</v>
      </c>
      <c r="J96" s="69">
        <v>5055</v>
      </c>
      <c r="K96" s="69">
        <v>5136</v>
      </c>
      <c r="L96" s="69">
        <v>5208</v>
      </c>
      <c r="M96" s="70">
        <v>5300</v>
      </c>
      <c r="N96" s="70">
        <v>5386</v>
      </c>
    </row>
    <row r="97" spans="1:14" ht="20.25" customHeight="1">
      <c r="A97" s="102"/>
      <c r="B97" s="102"/>
      <c r="C97" s="43" t="s">
        <v>104</v>
      </c>
      <c r="D97" s="69">
        <v>218</v>
      </c>
      <c r="E97" s="69">
        <v>310</v>
      </c>
      <c r="F97" s="69">
        <v>192</v>
      </c>
      <c r="G97" s="69">
        <v>280</v>
      </c>
      <c r="H97" s="69">
        <v>256</v>
      </c>
      <c r="I97" s="69">
        <v>218</v>
      </c>
      <c r="J97" s="69">
        <v>235</v>
      </c>
      <c r="K97" s="69">
        <v>162</v>
      </c>
      <c r="L97" s="69">
        <v>249</v>
      </c>
      <c r="M97" s="70">
        <v>243</v>
      </c>
      <c r="N97" s="70">
        <v>236</v>
      </c>
    </row>
    <row r="98" spans="1:14">
      <c r="A98" s="102"/>
      <c r="B98" s="102"/>
      <c r="C98" s="43" t="s">
        <v>105</v>
      </c>
      <c r="D98" s="69">
        <v>799</v>
      </c>
      <c r="E98" s="69">
        <v>812</v>
      </c>
      <c r="F98" s="69">
        <v>848</v>
      </c>
      <c r="G98" s="69">
        <v>863</v>
      </c>
      <c r="H98" s="69">
        <v>885</v>
      </c>
      <c r="I98" s="69">
        <v>913</v>
      </c>
      <c r="J98" s="69">
        <v>924</v>
      </c>
      <c r="K98" s="69">
        <v>953</v>
      </c>
      <c r="L98" s="69">
        <v>983</v>
      </c>
      <c r="M98" s="70">
        <v>1009</v>
      </c>
      <c r="N98" s="70">
        <v>1031</v>
      </c>
    </row>
    <row r="99" spans="1:14" ht="22.5">
      <c r="A99" s="102"/>
      <c r="B99" s="102"/>
      <c r="C99" s="43" t="s">
        <v>107</v>
      </c>
      <c r="D99" s="69">
        <v>21</v>
      </c>
      <c r="E99" s="69">
        <v>34</v>
      </c>
      <c r="F99" s="69">
        <v>146</v>
      </c>
      <c r="G99" s="69">
        <v>75</v>
      </c>
      <c r="H99" s="69">
        <v>51</v>
      </c>
      <c r="I99" s="69">
        <v>39</v>
      </c>
      <c r="J99" s="69">
        <v>62</v>
      </c>
      <c r="K99" s="69">
        <v>40</v>
      </c>
      <c r="L99" s="69">
        <v>29</v>
      </c>
      <c r="M99" s="70">
        <v>16</v>
      </c>
      <c r="N99" s="70">
        <v>96</v>
      </c>
    </row>
    <row r="100" spans="1:14" ht="20.25" customHeight="1">
      <c r="A100" s="102"/>
      <c r="B100" s="102"/>
      <c r="C100" s="43" t="s">
        <v>109</v>
      </c>
      <c r="D100" s="69">
        <v>46</v>
      </c>
      <c r="E100" s="69">
        <v>69</v>
      </c>
      <c r="F100" s="69">
        <v>28</v>
      </c>
      <c r="G100" s="69">
        <v>34</v>
      </c>
      <c r="H100" s="69">
        <v>33</v>
      </c>
      <c r="I100" s="69">
        <v>40</v>
      </c>
      <c r="J100" s="69">
        <v>39</v>
      </c>
      <c r="K100" s="69">
        <v>32</v>
      </c>
      <c r="L100" s="69">
        <v>41</v>
      </c>
      <c r="M100" s="70">
        <v>47</v>
      </c>
      <c r="N100" s="70">
        <v>45</v>
      </c>
    </row>
    <row r="101" spans="1:14">
      <c r="A101" s="102"/>
      <c r="B101" s="102"/>
      <c r="C101" s="40" t="s">
        <v>85</v>
      </c>
      <c r="D101" s="62">
        <v>194082</v>
      </c>
      <c r="E101" s="62">
        <v>189874</v>
      </c>
      <c r="F101" s="62">
        <v>197166</v>
      </c>
      <c r="G101" s="62">
        <v>198115</v>
      </c>
      <c r="H101" s="62">
        <v>197894</v>
      </c>
      <c r="I101" s="62">
        <v>198962</v>
      </c>
      <c r="J101" s="62">
        <v>198953</v>
      </c>
      <c r="K101" s="62">
        <v>200380</v>
      </c>
      <c r="L101" s="62">
        <v>201655</v>
      </c>
      <c r="M101" s="63">
        <v>204031</v>
      </c>
      <c r="N101" s="63">
        <v>206425</v>
      </c>
    </row>
    <row r="102" spans="1:14" ht="22.5">
      <c r="A102" s="102">
        <v>11</v>
      </c>
      <c r="B102" s="102" t="s">
        <v>51</v>
      </c>
      <c r="C102" s="43" t="s">
        <v>96</v>
      </c>
      <c r="D102" s="69">
        <v>153236</v>
      </c>
      <c r="E102" s="69">
        <v>161417</v>
      </c>
      <c r="F102" s="69">
        <v>166121</v>
      </c>
      <c r="G102" s="69">
        <v>165417</v>
      </c>
      <c r="H102" s="69">
        <v>169837</v>
      </c>
      <c r="I102" s="69">
        <v>168621</v>
      </c>
      <c r="J102" s="69">
        <v>171280</v>
      </c>
      <c r="K102" s="69">
        <v>169827</v>
      </c>
      <c r="L102" s="69">
        <v>174139</v>
      </c>
      <c r="M102" s="70">
        <v>173794</v>
      </c>
      <c r="N102" s="70">
        <v>173468</v>
      </c>
    </row>
    <row r="103" spans="1:14">
      <c r="A103" s="102"/>
      <c r="B103" s="102"/>
      <c r="C103" s="43" t="s">
        <v>97</v>
      </c>
      <c r="D103" s="69">
        <v>1169</v>
      </c>
      <c r="E103" s="69">
        <v>1161</v>
      </c>
      <c r="F103" s="69">
        <v>1147</v>
      </c>
      <c r="G103" s="69">
        <v>1150</v>
      </c>
      <c r="H103" s="69">
        <v>1150</v>
      </c>
      <c r="I103" s="69">
        <v>1125</v>
      </c>
      <c r="J103" s="69">
        <v>1119</v>
      </c>
      <c r="K103" s="69">
        <v>1100</v>
      </c>
      <c r="L103" s="69">
        <v>358</v>
      </c>
      <c r="M103" s="70">
        <v>360</v>
      </c>
      <c r="N103" s="70">
        <v>1065</v>
      </c>
    </row>
    <row r="104" spans="1:14" ht="20.25" customHeight="1">
      <c r="A104" s="102"/>
      <c r="B104" s="102"/>
      <c r="C104" s="43" t="s">
        <v>99</v>
      </c>
      <c r="D104" s="69">
        <v>852</v>
      </c>
      <c r="E104" s="69">
        <v>926</v>
      </c>
      <c r="F104" s="69">
        <v>959</v>
      </c>
      <c r="G104" s="69">
        <v>994</v>
      </c>
      <c r="H104" s="69">
        <v>1032</v>
      </c>
      <c r="I104" s="69">
        <v>1069</v>
      </c>
      <c r="J104" s="69">
        <v>1044</v>
      </c>
      <c r="K104" s="69">
        <v>1095</v>
      </c>
      <c r="L104" s="69">
        <v>1073</v>
      </c>
      <c r="M104" s="70">
        <v>1100</v>
      </c>
      <c r="N104" s="70">
        <v>1118</v>
      </c>
    </row>
    <row r="105" spans="1:14" ht="20.25" customHeight="1">
      <c r="A105" s="102"/>
      <c r="B105" s="102"/>
      <c r="C105" s="43" t="s">
        <v>100</v>
      </c>
      <c r="D105" s="69">
        <v>1828</v>
      </c>
      <c r="E105" s="69">
        <v>1876</v>
      </c>
      <c r="F105" s="69">
        <v>1911</v>
      </c>
      <c r="G105" s="69">
        <v>1941</v>
      </c>
      <c r="H105" s="69">
        <v>2012</v>
      </c>
      <c r="I105" s="69">
        <v>2034</v>
      </c>
      <c r="J105" s="69">
        <v>2130</v>
      </c>
      <c r="K105" s="69">
        <v>2170</v>
      </c>
      <c r="L105" s="69">
        <v>2255</v>
      </c>
      <c r="M105" s="70">
        <v>2278</v>
      </c>
      <c r="N105" s="70">
        <v>2299</v>
      </c>
    </row>
    <row r="106" spans="1:14">
      <c r="A106" s="102"/>
      <c r="B106" s="102"/>
      <c r="C106" s="43" t="s">
        <v>101</v>
      </c>
      <c r="D106" s="69">
        <v>236</v>
      </c>
      <c r="E106" s="69">
        <v>250</v>
      </c>
      <c r="F106" s="69">
        <v>268</v>
      </c>
      <c r="G106" s="69">
        <v>275</v>
      </c>
      <c r="H106" s="69">
        <v>299</v>
      </c>
      <c r="I106" s="69">
        <v>300</v>
      </c>
      <c r="J106" s="69">
        <v>312</v>
      </c>
      <c r="K106" s="69">
        <v>309</v>
      </c>
      <c r="L106" s="69">
        <v>315</v>
      </c>
      <c r="M106" s="70">
        <v>329</v>
      </c>
      <c r="N106" s="70">
        <v>338</v>
      </c>
    </row>
    <row r="107" spans="1:14">
      <c r="A107" s="102"/>
      <c r="B107" s="102"/>
      <c r="C107" s="43" t="s">
        <v>102</v>
      </c>
      <c r="D107" s="69">
        <v>1169</v>
      </c>
      <c r="E107" s="69">
        <v>1254</v>
      </c>
      <c r="F107" s="69">
        <v>1296</v>
      </c>
      <c r="G107" s="69">
        <v>1337</v>
      </c>
      <c r="H107" s="69">
        <v>1470</v>
      </c>
      <c r="I107" s="69">
        <v>1479</v>
      </c>
      <c r="J107" s="69">
        <v>1587</v>
      </c>
      <c r="K107" s="69">
        <v>1649</v>
      </c>
      <c r="L107" s="69">
        <v>1697</v>
      </c>
      <c r="M107" s="70">
        <v>1729</v>
      </c>
      <c r="N107" s="70">
        <v>1755</v>
      </c>
    </row>
    <row r="108" spans="1:14">
      <c r="A108" s="102"/>
      <c r="B108" s="102"/>
      <c r="C108" s="43" t="s">
        <v>103</v>
      </c>
      <c r="D108" s="69">
        <v>5874</v>
      </c>
      <c r="E108" s="69">
        <v>5956</v>
      </c>
      <c r="F108" s="69">
        <v>6062</v>
      </c>
      <c r="G108" s="69">
        <v>6112</v>
      </c>
      <c r="H108" s="69">
        <v>6142</v>
      </c>
      <c r="I108" s="69">
        <v>6161</v>
      </c>
      <c r="J108" s="69">
        <v>6124</v>
      </c>
      <c r="K108" s="69">
        <v>6269</v>
      </c>
      <c r="L108" s="69">
        <v>6357</v>
      </c>
      <c r="M108" s="70">
        <v>6434</v>
      </c>
      <c r="N108" s="70">
        <v>6451</v>
      </c>
    </row>
    <row r="109" spans="1:14" ht="20.25" customHeight="1">
      <c r="A109" s="102"/>
      <c r="B109" s="102"/>
      <c r="C109" s="43" t="s">
        <v>104</v>
      </c>
      <c r="D109" s="69">
        <v>5977</v>
      </c>
      <c r="E109" s="69">
        <v>3018</v>
      </c>
      <c r="F109" s="69">
        <v>2005</v>
      </c>
      <c r="G109" s="69">
        <v>1011</v>
      </c>
      <c r="H109" s="69">
        <v>73</v>
      </c>
      <c r="I109" s="69">
        <v>51</v>
      </c>
      <c r="J109" s="69">
        <v>112</v>
      </c>
      <c r="K109" s="69">
        <v>291</v>
      </c>
      <c r="L109" s="69">
        <v>205</v>
      </c>
      <c r="M109" s="70">
        <v>2435</v>
      </c>
      <c r="N109" s="70">
        <v>2164</v>
      </c>
    </row>
    <row r="110" spans="1:14">
      <c r="A110" s="102"/>
      <c r="B110" s="102"/>
      <c r="C110" s="43" t="s">
        <v>105</v>
      </c>
      <c r="D110" s="69">
        <v>1281</v>
      </c>
      <c r="E110" s="69">
        <v>1287</v>
      </c>
      <c r="F110" s="69">
        <v>1295</v>
      </c>
      <c r="G110" s="69">
        <v>1293</v>
      </c>
      <c r="H110" s="69">
        <v>1290</v>
      </c>
      <c r="I110" s="69">
        <v>1289</v>
      </c>
      <c r="J110" s="69">
        <v>1286</v>
      </c>
      <c r="K110" s="69">
        <v>1289</v>
      </c>
      <c r="L110" s="69">
        <v>1295</v>
      </c>
      <c r="M110" s="70">
        <v>1301</v>
      </c>
      <c r="N110" s="70">
        <v>1300</v>
      </c>
    </row>
    <row r="111" spans="1:14" ht="22.5">
      <c r="A111" s="102"/>
      <c r="B111" s="102"/>
      <c r="C111" s="43" t="s">
        <v>107</v>
      </c>
      <c r="D111" s="69">
        <v>19</v>
      </c>
      <c r="E111" s="69">
        <v>270</v>
      </c>
      <c r="F111" s="69">
        <v>36</v>
      </c>
      <c r="G111" s="69">
        <v>37</v>
      </c>
      <c r="H111" s="69">
        <v>46</v>
      </c>
      <c r="I111" s="69">
        <v>310</v>
      </c>
      <c r="J111" s="69">
        <v>47</v>
      </c>
      <c r="K111" s="69">
        <v>14</v>
      </c>
      <c r="L111" s="69">
        <v>29</v>
      </c>
      <c r="M111" s="70">
        <v>20</v>
      </c>
      <c r="N111" s="70">
        <v>47</v>
      </c>
    </row>
    <row r="112" spans="1:14" ht="20.25" customHeight="1">
      <c r="A112" s="102"/>
      <c r="B112" s="102"/>
      <c r="C112" s="43" t="s">
        <v>110</v>
      </c>
      <c r="D112" s="69">
        <v>1626</v>
      </c>
      <c r="E112" s="69">
        <v>1063</v>
      </c>
      <c r="F112" s="69">
        <v>721</v>
      </c>
      <c r="G112" s="69">
        <v>3892</v>
      </c>
      <c r="H112" s="69">
        <v>3288</v>
      </c>
      <c r="I112" s="69">
        <v>2802</v>
      </c>
      <c r="J112" s="69">
        <v>2942</v>
      </c>
      <c r="K112" s="69">
        <v>3270</v>
      </c>
      <c r="L112" s="69">
        <v>3228</v>
      </c>
      <c r="M112" s="70">
        <v>3268</v>
      </c>
      <c r="N112" s="70">
        <v>1618</v>
      </c>
    </row>
    <row r="113" spans="1:14">
      <c r="A113" s="102"/>
      <c r="B113" s="102"/>
      <c r="C113" s="40" t="s">
        <v>85</v>
      </c>
      <c r="D113" s="62">
        <v>173267</v>
      </c>
      <c r="E113" s="62">
        <v>178478</v>
      </c>
      <c r="F113" s="62">
        <v>181821</v>
      </c>
      <c r="G113" s="62">
        <v>183459</v>
      </c>
      <c r="H113" s="62">
        <v>186639</v>
      </c>
      <c r="I113" s="62">
        <v>185241</v>
      </c>
      <c r="J113" s="62">
        <v>187983</v>
      </c>
      <c r="K113" s="62">
        <v>187283</v>
      </c>
      <c r="L113" s="62">
        <v>190951</v>
      </c>
      <c r="M113" s="63">
        <v>193048</v>
      </c>
      <c r="N113" s="63">
        <v>191623</v>
      </c>
    </row>
    <row r="114" spans="1:14" ht="22.5">
      <c r="A114" s="102">
        <v>13</v>
      </c>
      <c r="B114" s="102" t="s">
        <v>52</v>
      </c>
      <c r="C114" s="43" t="s">
        <v>96</v>
      </c>
      <c r="D114" s="69">
        <v>31386</v>
      </c>
      <c r="E114" s="69">
        <v>32031</v>
      </c>
      <c r="F114" s="69">
        <v>32972</v>
      </c>
      <c r="G114" s="69">
        <v>33421</v>
      </c>
      <c r="H114" s="69">
        <v>33812</v>
      </c>
      <c r="I114" s="69">
        <v>33664</v>
      </c>
      <c r="J114" s="69">
        <v>33863</v>
      </c>
      <c r="K114" s="69">
        <v>34316</v>
      </c>
      <c r="L114" s="69">
        <v>34514</v>
      </c>
      <c r="M114" s="70">
        <v>34723</v>
      </c>
      <c r="N114" s="70">
        <v>34552</v>
      </c>
    </row>
    <row r="115" spans="1:14">
      <c r="A115" s="102"/>
      <c r="B115" s="102"/>
      <c r="C115" s="43" t="s">
        <v>97</v>
      </c>
      <c r="D115" s="69">
        <v>44</v>
      </c>
      <c r="E115" s="69">
        <v>48</v>
      </c>
      <c r="F115" s="69">
        <v>50</v>
      </c>
      <c r="G115" s="69">
        <v>52</v>
      </c>
      <c r="H115" s="69">
        <v>54</v>
      </c>
      <c r="I115" s="69">
        <v>54</v>
      </c>
      <c r="J115" s="69">
        <v>55</v>
      </c>
      <c r="K115" s="69">
        <v>55</v>
      </c>
      <c r="L115" s="69">
        <v>52</v>
      </c>
      <c r="M115" s="70">
        <v>50</v>
      </c>
      <c r="N115" s="70">
        <v>49</v>
      </c>
    </row>
    <row r="116" spans="1:14">
      <c r="A116" s="102"/>
      <c r="B116" s="102"/>
      <c r="C116" s="43" t="s">
        <v>98</v>
      </c>
      <c r="D116" s="69">
        <v>81</v>
      </c>
      <c r="E116" s="69">
        <v>86</v>
      </c>
      <c r="F116" s="69">
        <v>85</v>
      </c>
      <c r="G116" s="69">
        <v>91</v>
      </c>
      <c r="H116" s="69">
        <v>90</v>
      </c>
      <c r="I116" s="69">
        <v>90</v>
      </c>
      <c r="J116" s="69">
        <v>85</v>
      </c>
      <c r="K116" s="69">
        <v>85</v>
      </c>
      <c r="L116" s="69">
        <v>84</v>
      </c>
      <c r="M116" s="70">
        <v>83</v>
      </c>
      <c r="N116" s="70">
        <v>82</v>
      </c>
    </row>
    <row r="117" spans="1:14" ht="20.25" customHeight="1">
      <c r="A117" s="102"/>
      <c r="B117" s="102"/>
      <c r="C117" s="43" t="s">
        <v>99</v>
      </c>
      <c r="D117" s="69">
        <v>5</v>
      </c>
      <c r="E117" s="69">
        <v>5</v>
      </c>
      <c r="F117" s="69">
        <v>5</v>
      </c>
      <c r="G117" s="69">
        <v>5</v>
      </c>
      <c r="H117" s="69">
        <v>5</v>
      </c>
      <c r="I117" s="69">
        <v>5</v>
      </c>
      <c r="J117" s="69">
        <v>5</v>
      </c>
      <c r="K117" s="69">
        <v>5</v>
      </c>
      <c r="L117" s="69">
        <v>5</v>
      </c>
      <c r="M117" s="70">
        <v>5</v>
      </c>
      <c r="N117" s="70">
        <v>5</v>
      </c>
    </row>
    <row r="118" spans="1:14" ht="20.25" customHeight="1">
      <c r="A118" s="102"/>
      <c r="B118" s="102"/>
      <c r="C118" s="43" t="s">
        <v>100</v>
      </c>
      <c r="D118" s="69">
        <v>25</v>
      </c>
      <c r="E118" s="69">
        <v>29</v>
      </c>
      <c r="F118" s="69">
        <v>32</v>
      </c>
      <c r="G118" s="69">
        <v>30</v>
      </c>
      <c r="H118" s="69">
        <v>31</v>
      </c>
      <c r="I118" s="69">
        <v>31</v>
      </c>
      <c r="J118" s="69">
        <v>33</v>
      </c>
      <c r="K118" s="69">
        <v>33</v>
      </c>
      <c r="L118" s="69">
        <v>33</v>
      </c>
      <c r="M118" s="70">
        <v>32</v>
      </c>
      <c r="N118" s="70">
        <v>32</v>
      </c>
    </row>
    <row r="119" spans="1:14">
      <c r="A119" s="102"/>
      <c r="B119" s="102"/>
      <c r="C119" s="43" t="s">
        <v>101</v>
      </c>
      <c r="D119" s="69">
        <v>3</v>
      </c>
      <c r="E119" s="69">
        <v>3</v>
      </c>
      <c r="F119" s="69">
        <v>3</v>
      </c>
      <c r="G119" s="69">
        <v>3</v>
      </c>
      <c r="H119" s="69">
        <v>3</v>
      </c>
      <c r="I119" s="69">
        <v>4</v>
      </c>
      <c r="J119" s="69">
        <v>5</v>
      </c>
      <c r="K119" s="69">
        <v>5</v>
      </c>
      <c r="L119" s="69">
        <v>6</v>
      </c>
      <c r="M119" s="70">
        <v>7</v>
      </c>
      <c r="N119" s="70">
        <v>8</v>
      </c>
    </row>
    <row r="120" spans="1:14">
      <c r="A120" s="102"/>
      <c r="B120" s="102"/>
      <c r="C120" s="43" t="s">
        <v>102</v>
      </c>
      <c r="D120" s="69">
        <v>168</v>
      </c>
      <c r="E120" s="69">
        <v>168</v>
      </c>
      <c r="F120" s="69">
        <v>165</v>
      </c>
      <c r="G120" s="69">
        <v>161</v>
      </c>
      <c r="H120" s="69">
        <v>160</v>
      </c>
      <c r="I120" s="69">
        <v>162</v>
      </c>
      <c r="J120" s="69">
        <v>175</v>
      </c>
      <c r="K120" s="69">
        <v>224</v>
      </c>
      <c r="L120" s="69">
        <v>236</v>
      </c>
      <c r="M120" s="70">
        <v>274</v>
      </c>
      <c r="N120" s="70">
        <v>276</v>
      </c>
    </row>
    <row r="121" spans="1:14">
      <c r="A121" s="102"/>
      <c r="B121" s="102"/>
      <c r="C121" s="43" t="s">
        <v>103</v>
      </c>
      <c r="D121" s="69">
        <v>52</v>
      </c>
      <c r="E121" s="69">
        <v>52</v>
      </c>
      <c r="F121" s="69">
        <v>52</v>
      </c>
      <c r="G121" s="69">
        <v>56</v>
      </c>
      <c r="H121" s="69">
        <v>65</v>
      </c>
      <c r="I121" s="69">
        <v>65</v>
      </c>
      <c r="J121" s="69">
        <v>67</v>
      </c>
      <c r="K121" s="69">
        <v>69</v>
      </c>
      <c r="L121" s="69">
        <v>71</v>
      </c>
      <c r="M121" s="70">
        <v>74</v>
      </c>
      <c r="N121" s="70">
        <v>77</v>
      </c>
    </row>
    <row r="122" spans="1:14" ht="20.25" customHeight="1">
      <c r="A122" s="102"/>
      <c r="B122" s="102"/>
      <c r="C122" s="43" t="s">
        <v>105</v>
      </c>
      <c r="D122" s="69">
        <v>1</v>
      </c>
      <c r="E122" s="69">
        <v>1</v>
      </c>
      <c r="F122" s="69">
        <v>2</v>
      </c>
      <c r="G122" s="69">
        <v>2</v>
      </c>
      <c r="H122" s="69">
        <v>3</v>
      </c>
      <c r="I122" s="69">
        <v>3</v>
      </c>
      <c r="J122" s="69">
        <v>3</v>
      </c>
      <c r="K122" s="69">
        <v>3</v>
      </c>
      <c r="L122" s="69">
        <v>3</v>
      </c>
      <c r="M122" s="70">
        <v>3</v>
      </c>
      <c r="N122" s="70">
        <v>3</v>
      </c>
    </row>
    <row r="123" spans="1:14">
      <c r="A123" s="102"/>
      <c r="B123" s="102"/>
      <c r="C123" s="40" t="s">
        <v>85</v>
      </c>
      <c r="D123" s="62">
        <v>31765</v>
      </c>
      <c r="E123" s="62">
        <v>32423</v>
      </c>
      <c r="F123" s="62">
        <v>33366</v>
      </c>
      <c r="G123" s="62">
        <v>33821</v>
      </c>
      <c r="H123" s="62">
        <v>34223</v>
      </c>
      <c r="I123" s="62">
        <v>34078</v>
      </c>
      <c r="J123" s="62">
        <v>34291</v>
      </c>
      <c r="K123" s="62">
        <v>34795</v>
      </c>
      <c r="L123" s="62">
        <v>35004</v>
      </c>
      <c r="M123" s="63">
        <v>35251</v>
      </c>
      <c r="N123" s="63">
        <v>35084</v>
      </c>
    </row>
    <row r="124" spans="1:14" ht="22.5">
      <c r="A124" s="102">
        <v>14</v>
      </c>
      <c r="B124" s="102" t="s">
        <v>53</v>
      </c>
      <c r="C124" s="43" t="s">
        <v>96</v>
      </c>
      <c r="D124" s="69">
        <v>107837</v>
      </c>
      <c r="E124" s="69">
        <v>114871</v>
      </c>
      <c r="F124" s="69">
        <v>116156</v>
      </c>
      <c r="G124" s="69">
        <v>116598</v>
      </c>
      <c r="H124" s="69">
        <v>117194</v>
      </c>
      <c r="I124" s="69">
        <v>117274</v>
      </c>
      <c r="J124" s="69">
        <v>117268</v>
      </c>
      <c r="K124" s="69">
        <v>119229</v>
      </c>
      <c r="L124" s="69">
        <v>120535</v>
      </c>
      <c r="M124" s="70">
        <v>120830</v>
      </c>
      <c r="N124" s="70">
        <v>122107</v>
      </c>
    </row>
    <row r="125" spans="1:14">
      <c r="A125" s="102"/>
      <c r="B125" s="102"/>
      <c r="C125" s="43" t="s">
        <v>97</v>
      </c>
      <c r="D125" s="69">
        <v>656</v>
      </c>
      <c r="E125" s="69">
        <v>657</v>
      </c>
      <c r="F125" s="69">
        <v>666</v>
      </c>
      <c r="G125" s="69">
        <v>681</v>
      </c>
      <c r="H125" s="69">
        <v>678</v>
      </c>
      <c r="I125" s="69">
        <v>674</v>
      </c>
      <c r="J125" s="69">
        <v>676</v>
      </c>
      <c r="K125" s="69">
        <v>686</v>
      </c>
      <c r="L125" s="69">
        <v>676</v>
      </c>
      <c r="M125" s="70">
        <v>686</v>
      </c>
      <c r="N125" s="70">
        <v>682</v>
      </c>
    </row>
    <row r="126" spans="1:14">
      <c r="A126" s="102"/>
      <c r="B126" s="102"/>
      <c r="C126" s="43" t="s">
        <v>98</v>
      </c>
      <c r="D126" s="69">
        <v>648</v>
      </c>
      <c r="E126" s="69">
        <v>1152</v>
      </c>
      <c r="F126" s="69">
        <v>1242</v>
      </c>
      <c r="G126" s="69">
        <v>1222</v>
      </c>
      <c r="H126" s="69">
        <v>1223</v>
      </c>
      <c r="I126" s="69">
        <v>1222</v>
      </c>
      <c r="J126" s="69">
        <v>1217</v>
      </c>
      <c r="K126" s="69">
        <v>1232</v>
      </c>
      <c r="L126" s="69">
        <v>1212</v>
      </c>
      <c r="M126" s="70">
        <v>1164</v>
      </c>
      <c r="N126" s="70">
        <v>1164</v>
      </c>
    </row>
    <row r="127" spans="1:14" ht="20.25" customHeight="1">
      <c r="A127" s="102"/>
      <c r="B127" s="102"/>
      <c r="C127" s="43" t="s">
        <v>99</v>
      </c>
      <c r="D127" s="69">
        <v>268</v>
      </c>
      <c r="E127" s="69">
        <v>302</v>
      </c>
      <c r="F127" s="69">
        <v>325</v>
      </c>
      <c r="G127" s="69">
        <v>324</v>
      </c>
      <c r="H127" s="69">
        <v>339</v>
      </c>
      <c r="I127" s="69">
        <v>325</v>
      </c>
      <c r="J127" s="69">
        <v>359</v>
      </c>
      <c r="K127" s="69">
        <v>370</v>
      </c>
      <c r="L127" s="69">
        <v>388</v>
      </c>
      <c r="M127" s="70">
        <v>388</v>
      </c>
      <c r="N127" s="70">
        <v>394</v>
      </c>
    </row>
    <row r="128" spans="1:14" ht="20.25" customHeight="1">
      <c r="A128" s="102"/>
      <c r="B128" s="102"/>
      <c r="C128" s="43" t="s">
        <v>100</v>
      </c>
      <c r="D128" s="69">
        <v>27</v>
      </c>
      <c r="E128" s="69">
        <v>26</v>
      </c>
      <c r="F128" s="69">
        <v>24</v>
      </c>
      <c r="G128" s="69">
        <v>23</v>
      </c>
      <c r="H128" s="69">
        <v>25</v>
      </c>
      <c r="I128" s="69">
        <v>23</v>
      </c>
      <c r="J128" s="69">
        <v>22</v>
      </c>
      <c r="K128" s="69">
        <v>25</v>
      </c>
      <c r="L128" s="69">
        <v>26</v>
      </c>
      <c r="M128" s="70">
        <v>23</v>
      </c>
      <c r="N128" s="70">
        <v>22</v>
      </c>
    </row>
    <row r="129" spans="1:14">
      <c r="A129" s="102"/>
      <c r="B129" s="102"/>
      <c r="C129" s="43" t="s">
        <v>101</v>
      </c>
      <c r="D129" s="69">
        <v>826</v>
      </c>
      <c r="E129" s="69">
        <v>811</v>
      </c>
      <c r="F129" s="69">
        <v>832</v>
      </c>
      <c r="G129" s="69">
        <v>871</v>
      </c>
      <c r="H129" s="69">
        <v>909</v>
      </c>
      <c r="I129" s="69">
        <v>937</v>
      </c>
      <c r="J129" s="69">
        <v>974</v>
      </c>
      <c r="K129" s="69">
        <v>1050</v>
      </c>
      <c r="L129" s="69">
        <v>1084</v>
      </c>
      <c r="M129" s="70">
        <v>1109</v>
      </c>
      <c r="N129" s="70">
        <v>1103</v>
      </c>
    </row>
    <row r="130" spans="1:14">
      <c r="A130" s="102"/>
      <c r="B130" s="102"/>
      <c r="C130" s="43" t="s">
        <v>102</v>
      </c>
      <c r="D130" s="69">
        <v>2199</v>
      </c>
      <c r="E130" s="69">
        <v>2088</v>
      </c>
      <c r="F130" s="69">
        <v>2134</v>
      </c>
      <c r="G130" s="69">
        <v>2223</v>
      </c>
      <c r="H130" s="69">
        <v>2275</v>
      </c>
      <c r="I130" s="69">
        <v>2314</v>
      </c>
      <c r="J130" s="69">
        <v>2444</v>
      </c>
      <c r="K130" s="69">
        <v>2627</v>
      </c>
      <c r="L130" s="69">
        <v>2713</v>
      </c>
      <c r="M130" s="70">
        <v>2704</v>
      </c>
      <c r="N130" s="70">
        <v>2685</v>
      </c>
    </row>
    <row r="131" spans="1:14">
      <c r="A131" s="102"/>
      <c r="B131" s="102"/>
      <c r="C131" s="43" t="s">
        <v>103</v>
      </c>
      <c r="D131" s="69">
        <v>3784</v>
      </c>
      <c r="E131" s="69">
        <v>3800</v>
      </c>
      <c r="F131" s="69">
        <v>3819</v>
      </c>
      <c r="G131" s="69">
        <v>3842</v>
      </c>
      <c r="H131" s="69">
        <v>3859</v>
      </c>
      <c r="I131" s="69">
        <v>3884</v>
      </c>
      <c r="J131" s="69">
        <v>3952</v>
      </c>
      <c r="K131" s="69">
        <v>4156</v>
      </c>
      <c r="L131" s="69">
        <v>4208</v>
      </c>
      <c r="M131" s="70">
        <v>4220</v>
      </c>
      <c r="N131" s="70">
        <v>4231</v>
      </c>
    </row>
    <row r="132" spans="1:14" ht="20.25" customHeight="1">
      <c r="A132" s="102"/>
      <c r="B132" s="102"/>
      <c r="C132" s="43" t="s">
        <v>104</v>
      </c>
      <c r="D132" s="69">
        <v>4082</v>
      </c>
      <c r="E132" s="69">
        <v>864</v>
      </c>
      <c r="F132" s="69">
        <v>833</v>
      </c>
      <c r="G132" s="69">
        <v>1170</v>
      </c>
      <c r="H132" s="69">
        <v>742</v>
      </c>
      <c r="I132" s="69">
        <v>851</v>
      </c>
      <c r="J132" s="69">
        <v>1150</v>
      </c>
      <c r="K132" s="69">
        <v>1051</v>
      </c>
      <c r="L132" s="69">
        <v>734</v>
      </c>
      <c r="M132" s="70">
        <v>800</v>
      </c>
      <c r="N132" s="70">
        <v>821</v>
      </c>
    </row>
    <row r="133" spans="1:14">
      <c r="A133" s="102"/>
      <c r="B133" s="102"/>
      <c r="C133" s="43" t="s">
        <v>105</v>
      </c>
      <c r="D133" s="69">
        <v>689</v>
      </c>
      <c r="E133" s="69">
        <v>704</v>
      </c>
      <c r="F133" s="69">
        <v>718</v>
      </c>
      <c r="G133" s="69">
        <v>729</v>
      </c>
      <c r="H133" s="69">
        <v>740</v>
      </c>
      <c r="I133" s="69">
        <v>756</v>
      </c>
      <c r="J133" s="69">
        <v>768</v>
      </c>
      <c r="K133" s="69">
        <v>781</v>
      </c>
      <c r="L133" s="69">
        <v>794</v>
      </c>
      <c r="M133" s="70">
        <v>813</v>
      </c>
      <c r="N133" s="70">
        <v>821</v>
      </c>
    </row>
    <row r="134" spans="1:14" ht="20.25" customHeight="1">
      <c r="A134" s="102"/>
      <c r="B134" s="102"/>
      <c r="C134" s="43" t="s">
        <v>107</v>
      </c>
      <c r="D134" s="69"/>
      <c r="E134" s="69">
        <v>6</v>
      </c>
      <c r="F134" s="69">
        <v>5</v>
      </c>
      <c r="G134" s="69">
        <v>22</v>
      </c>
      <c r="H134" s="69">
        <v>8</v>
      </c>
      <c r="I134" s="69">
        <v>21</v>
      </c>
      <c r="J134" s="69">
        <v>233</v>
      </c>
      <c r="K134" s="69">
        <v>62</v>
      </c>
      <c r="L134" s="69">
        <v>28</v>
      </c>
      <c r="M134" s="70">
        <v>10</v>
      </c>
      <c r="N134" s="70">
        <v>16</v>
      </c>
    </row>
    <row r="135" spans="1:14">
      <c r="A135" s="102"/>
      <c r="B135" s="102"/>
      <c r="C135" s="40" t="s">
        <v>85</v>
      </c>
      <c r="D135" s="62">
        <v>121016</v>
      </c>
      <c r="E135" s="62">
        <v>125281</v>
      </c>
      <c r="F135" s="62">
        <v>126754</v>
      </c>
      <c r="G135" s="62">
        <v>127705</v>
      </c>
      <c r="H135" s="62">
        <v>127992</v>
      </c>
      <c r="I135" s="62">
        <v>128281</v>
      </c>
      <c r="J135" s="62">
        <v>129063</v>
      </c>
      <c r="K135" s="62">
        <v>131269</v>
      </c>
      <c r="L135" s="62">
        <v>132398</v>
      </c>
      <c r="M135" s="63">
        <v>132747</v>
      </c>
      <c r="N135" s="63">
        <v>134046</v>
      </c>
    </row>
    <row r="136" spans="1:14" ht="22.5">
      <c r="A136" s="102">
        <v>15</v>
      </c>
      <c r="B136" s="102" t="s">
        <v>54</v>
      </c>
      <c r="C136" s="43" t="s">
        <v>96</v>
      </c>
      <c r="D136" s="69">
        <v>116793</v>
      </c>
      <c r="E136" s="69">
        <v>117977</v>
      </c>
      <c r="F136" s="69">
        <v>118494</v>
      </c>
      <c r="G136" s="69">
        <v>118459</v>
      </c>
      <c r="H136" s="69">
        <v>118942</v>
      </c>
      <c r="I136" s="69">
        <v>116821</v>
      </c>
      <c r="J136" s="69">
        <v>119474</v>
      </c>
      <c r="K136" s="69">
        <v>121131</v>
      </c>
      <c r="L136" s="69">
        <v>122145</v>
      </c>
      <c r="M136" s="70">
        <v>123467</v>
      </c>
      <c r="N136" s="70">
        <v>122989</v>
      </c>
    </row>
    <row r="137" spans="1:14">
      <c r="A137" s="102"/>
      <c r="B137" s="102"/>
      <c r="C137" s="43" t="s">
        <v>97</v>
      </c>
      <c r="D137" s="69">
        <v>91</v>
      </c>
      <c r="E137" s="69">
        <v>88</v>
      </c>
      <c r="F137" s="69">
        <v>89</v>
      </c>
      <c r="G137" s="69">
        <v>88</v>
      </c>
      <c r="H137" s="69">
        <v>84</v>
      </c>
      <c r="I137" s="69">
        <v>82</v>
      </c>
      <c r="J137" s="69">
        <v>76</v>
      </c>
      <c r="K137" s="69">
        <v>76</v>
      </c>
      <c r="L137" s="69">
        <v>97</v>
      </c>
      <c r="M137" s="70">
        <v>101</v>
      </c>
      <c r="N137" s="70">
        <v>96</v>
      </c>
    </row>
    <row r="138" spans="1:14" ht="20.25" customHeight="1">
      <c r="A138" s="102"/>
      <c r="B138" s="102"/>
      <c r="C138" s="43" t="s">
        <v>98</v>
      </c>
      <c r="D138" s="69">
        <v>1021</v>
      </c>
      <c r="E138" s="69">
        <v>1008</v>
      </c>
      <c r="F138" s="69">
        <v>1348</v>
      </c>
      <c r="G138" s="69">
        <v>1483</v>
      </c>
      <c r="H138" s="69">
        <v>1515</v>
      </c>
      <c r="I138" s="69">
        <v>1432</v>
      </c>
      <c r="J138" s="69">
        <v>1480</v>
      </c>
      <c r="K138" s="69">
        <v>1531</v>
      </c>
      <c r="L138" s="69">
        <v>1799</v>
      </c>
      <c r="M138" s="70">
        <v>1721</v>
      </c>
      <c r="N138" s="70">
        <v>1740</v>
      </c>
    </row>
    <row r="139" spans="1:14" ht="20.25" customHeight="1">
      <c r="A139" s="102"/>
      <c r="B139" s="102"/>
      <c r="C139" s="43" t="s">
        <v>100</v>
      </c>
      <c r="D139" s="69">
        <v>108</v>
      </c>
      <c r="E139" s="69">
        <v>109</v>
      </c>
      <c r="F139" s="69">
        <v>108</v>
      </c>
      <c r="G139" s="69">
        <v>108</v>
      </c>
      <c r="H139" s="69">
        <v>106</v>
      </c>
      <c r="I139" s="69">
        <v>108</v>
      </c>
      <c r="J139" s="69">
        <v>109</v>
      </c>
      <c r="K139" s="69">
        <v>111</v>
      </c>
      <c r="L139" s="69">
        <v>112</v>
      </c>
      <c r="M139" s="70">
        <v>113</v>
      </c>
      <c r="N139" s="70">
        <v>112</v>
      </c>
    </row>
    <row r="140" spans="1:14">
      <c r="A140" s="102"/>
      <c r="B140" s="102"/>
      <c r="C140" s="43" t="s">
        <v>101</v>
      </c>
      <c r="D140" s="69">
        <v>6</v>
      </c>
      <c r="E140" s="69">
        <v>5</v>
      </c>
      <c r="F140" s="69">
        <v>4</v>
      </c>
      <c r="G140" s="69">
        <v>4</v>
      </c>
      <c r="H140" s="69">
        <v>4</v>
      </c>
      <c r="I140" s="69">
        <v>4</v>
      </c>
      <c r="J140" s="69">
        <v>4</v>
      </c>
      <c r="K140" s="69">
        <v>4</v>
      </c>
      <c r="L140" s="69">
        <v>4</v>
      </c>
      <c r="M140" s="70">
        <v>3</v>
      </c>
      <c r="N140" s="70">
        <v>3</v>
      </c>
    </row>
    <row r="141" spans="1:14">
      <c r="A141" s="102"/>
      <c r="B141" s="102"/>
      <c r="C141" s="43" t="s">
        <v>102</v>
      </c>
      <c r="D141" s="69">
        <v>521</v>
      </c>
      <c r="E141" s="69">
        <v>522</v>
      </c>
      <c r="F141" s="69">
        <v>516</v>
      </c>
      <c r="G141" s="69">
        <v>508</v>
      </c>
      <c r="H141" s="69">
        <v>516</v>
      </c>
      <c r="I141" s="69">
        <v>524</v>
      </c>
      <c r="J141" s="69">
        <v>531</v>
      </c>
      <c r="K141" s="69">
        <v>544</v>
      </c>
      <c r="L141" s="69">
        <v>609</v>
      </c>
      <c r="M141" s="70">
        <v>627</v>
      </c>
      <c r="N141" s="70">
        <v>632</v>
      </c>
    </row>
    <row r="142" spans="1:14">
      <c r="A142" s="102"/>
      <c r="B142" s="102"/>
      <c r="C142" s="43" t="s">
        <v>103</v>
      </c>
      <c r="D142" s="69">
        <v>12</v>
      </c>
      <c r="E142" s="69">
        <v>12</v>
      </c>
      <c r="F142" s="69">
        <v>12</v>
      </c>
      <c r="G142" s="69">
        <v>12</v>
      </c>
      <c r="H142" s="69">
        <v>14</v>
      </c>
      <c r="I142" s="69">
        <v>20</v>
      </c>
      <c r="J142" s="69">
        <v>21</v>
      </c>
      <c r="K142" s="69">
        <v>21</v>
      </c>
      <c r="L142" s="69">
        <v>22</v>
      </c>
      <c r="M142" s="70">
        <v>22</v>
      </c>
      <c r="N142" s="70">
        <v>24</v>
      </c>
    </row>
    <row r="143" spans="1:14">
      <c r="A143" s="102"/>
      <c r="B143" s="102"/>
      <c r="C143" s="43" t="s">
        <v>104</v>
      </c>
      <c r="D143" s="69">
        <v>3908</v>
      </c>
      <c r="E143" s="69">
        <v>1913</v>
      </c>
      <c r="F143" s="69">
        <v>1496</v>
      </c>
      <c r="G143" s="69">
        <v>1710</v>
      </c>
      <c r="H143" s="69">
        <v>1150</v>
      </c>
      <c r="I143" s="69">
        <v>2330</v>
      </c>
      <c r="J143" s="69">
        <v>1786</v>
      </c>
      <c r="K143" s="69">
        <v>1507</v>
      </c>
      <c r="L143" s="69">
        <v>1902</v>
      </c>
      <c r="M143" s="70">
        <v>1368</v>
      </c>
      <c r="N143" s="70">
        <v>1637</v>
      </c>
    </row>
    <row r="144" spans="1:14" ht="20.25" customHeight="1">
      <c r="A144" s="102"/>
      <c r="B144" s="102"/>
      <c r="C144" s="43" t="s">
        <v>105</v>
      </c>
      <c r="D144" s="69">
        <v>5</v>
      </c>
      <c r="E144" s="69">
        <v>5</v>
      </c>
      <c r="F144" s="69">
        <v>5</v>
      </c>
      <c r="G144" s="69">
        <v>4</v>
      </c>
      <c r="H144" s="69">
        <v>4</v>
      </c>
      <c r="I144" s="69">
        <v>4</v>
      </c>
      <c r="J144" s="69">
        <v>4</v>
      </c>
      <c r="K144" s="69">
        <v>4</v>
      </c>
      <c r="L144" s="69">
        <v>4</v>
      </c>
      <c r="M144" s="70">
        <v>4</v>
      </c>
      <c r="N144" s="70">
        <v>4</v>
      </c>
    </row>
    <row r="145" spans="1:14">
      <c r="A145" s="102"/>
      <c r="B145" s="102"/>
      <c r="C145" s="40" t="s">
        <v>85</v>
      </c>
      <c r="D145" s="62">
        <v>122465</v>
      </c>
      <c r="E145" s="62">
        <v>121639</v>
      </c>
      <c r="F145" s="62">
        <v>122072</v>
      </c>
      <c r="G145" s="62">
        <v>122376</v>
      </c>
      <c r="H145" s="62">
        <v>122335</v>
      </c>
      <c r="I145" s="62">
        <v>121325</v>
      </c>
      <c r="J145" s="62">
        <v>123485</v>
      </c>
      <c r="K145" s="62">
        <v>124929</v>
      </c>
      <c r="L145" s="62">
        <v>126694</v>
      </c>
      <c r="M145" s="63">
        <v>127426</v>
      </c>
      <c r="N145" s="63">
        <v>127237</v>
      </c>
    </row>
    <row r="146" spans="1:14" ht="22.5">
      <c r="A146" s="102">
        <v>16</v>
      </c>
      <c r="B146" s="102" t="s">
        <v>55</v>
      </c>
      <c r="C146" s="43" t="s">
        <v>96</v>
      </c>
      <c r="D146" s="69">
        <v>129347</v>
      </c>
      <c r="E146" s="69">
        <v>119147</v>
      </c>
      <c r="F146" s="69">
        <v>122500</v>
      </c>
      <c r="G146" s="69">
        <v>123707</v>
      </c>
      <c r="H146" s="69">
        <v>125396</v>
      </c>
      <c r="I146" s="69">
        <v>123547</v>
      </c>
      <c r="J146" s="69">
        <v>120146</v>
      </c>
      <c r="K146" s="69">
        <v>120551</v>
      </c>
      <c r="L146" s="69">
        <v>123288</v>
      </c>
      <c r="M146" s="70">
        <v>125521</v>
      </c>
      <c r="N146" s="70">
        <v>126852</v>
      </c>
    </row>
    <row r="147" spans="1:14">
      <c r="A147" s="102"/>
      <c r="B147" s="102"/>
      <c r="C147" s="43" t="s">
        <v>97</v>
      </c>
      <c r="D147" s="69">
        <v>397</v>
      </c>
      <c r="E147" s="69">
        <v>413</v>
      </c>
      <c r="F147" s="69">
        <v>424</v>
      </c>
      <c r="G147" s="69">
        <v>433</v>
      </c>
      <c r="H147" s="69">
        <v>445</v>
      </c>
      <c r="I147" s="69">
        <v>450</v>
      </c>
      <c r="J147" s="69">
        <v>460</v>
      </c>
      <c r="K147" s="69">
        <v>458</v>
      </c>
      <c r="L147" s="69">
        <v>477</v>
      </c>
      <c r="M147" s="70">
        <v>477</v>
      </c>
      <c r="N147" s="70">
        <v>481</v>
      </c>
    </row>
    <row r="148" spans="1:14">
      <c r="A148" s="102"/>
      <c r="B148" s="102"/>
      <c r="C148" s="43" t="s">
        <v>99</v>
      </c>
      <c r="D148" s="69"/>
      <c r="E148" s="69"/>
      <c r="F148" s="69"/>
      <c r="G148" s="69"/>
      <c r="H148" s="69"/>
      <c r="I148" s="69"/>
      <c r="J148" s="69"/>
      <c r="K148" s="69"/>
      <c r="L148" s="69"/>
      <c r="M148" s="70"/>
      <c r="N148" s="70"/>
    </row>
    <row r="149" spans="1:14" ht="20.25" customHeight="1">
      <c r="A149" s="102"/>
      <c r="B149" s="102"/>
      <c r="C149" s="43" t="s">
        <v>100</v>
      </c>
      <c r="D149" s="69">
        <v>156</v>
      </c>
      <c r="E149" s="69">
        <v>159</v>
      </c>
      <c r="F149" s="69">
        <v>150</v>
      </c>
      <c r="G149" s="69">
        <v>148</v>
      </c>
      <c r="H149" s="69">
        <v>148</v>
      </c>
      <c r="I149" s="69">
        <v>151</v>
      </c>
      <c r="J149" s="69">
        <v>154</v>
      </c>
      <c r="K149" s="69">
        <v>157</v>
      </c>
      <c r="L149" s="69">
        <v>161</v>
      </c>
      <c r="M149" s="70">
        <v>161</v>
      </c>
      <c r="N149" s="70">
        <v>159</v>
      </c>
    </row>
    <row r="150" spans="1:14">
      <c r="A150" s="102"/>
      <c r="B150" s="102"/>
      <c r="C150" s="43" t="s">
        <v>108</v>
      </c>
      <c r="D150" s="69"/>
      <c r="E150" s="69"/>
      <c r="F150" s="69"/>
      <c r="G150" s="69"/>
      <c r="H150" s="69"/>
      <c r="I150" s="69"/>
      <c r="J150" s="69"/>
      <c r="K150" s="69">
        <v>1</v>
      </c>
      <c r="L150" s="69"/>
      <c r="M150" s="70"/>
      <c r="N150" s="70"/>
    </row>
    <row r="151" spans="1:14">
      <c r="A151" s="102"/>
      <c r="B151" s="102"/>
      <c r="C151" s="43" t="s">
        <v>102</v>
      </c>
      <c r="D151" s="69">
        <v>587</v>
      </c>
      <c r="E151" s="69">
        <v>586</v>
      </c>
      <c r="F151" s="69">
        <v>463</v>
      </c>
      <c r="G151" s="69">
        <v>475</v>
      </c>
      <c r="H151" s="69">
        <v>455</v>
      </c>
      <c r="I151" s="69">
        <v>491</v>
      </c>
      <c r="J151" s="69">
        <v>494</v>
      </c>
      <c r="K151" s="69">
        <v>431</v>
      </c>
      <c r="L151" s="69">
        <v>439</v>
      </c>
      <c r="M151" s="70">
        <v>454</v>
      </c>
      <c r="N151" s="70">
        <v>463</v>
      </c>
    </row>
    <row r="152" spans="1:14">
      <c r="A152" s="102"/>
      <c r="B152" s="102"/>
      <c r="C152" s="43" t="s">
        <v>103</v>
      </c>
      <c r="D152" s="69">
        <v>1</v>
      </c>
      <c r="E152" s="69">
        <v>1</v>
      </c>
      <c r="F152" s="69">
        <v>1</v>
      </c>
      <c r="G152" s="69">
        <v>1</v>
      </c>
      <c r="H152" s="69">
        <v>1</v>
      </c>
      <c r="I152" s="69">
        <v>1</v>
      </c>
      <c r="J152" s="69">
        <v>1</v>
      </c>
      <c r="K152" s="69"/>
      <c r="L152" s="69"/>
      <c r="M152" s="70"/>
      <c r="N152" s="70">
        <v>1</v>
      </c>
    </row>
    <row r="153" spans="1:14" ht="20.25" customHeight="1">
      <c r="A153" s="102"/>
      <c r="B153" s="102"/>
      <c r="C153" s="43" t="s">
        <v>104</v>
      </c>
      <c r="D153" s="69">
        <v>1063</v>
      </c>
      <c r="E153" s="69">
        <v>996</v>
      </c>
      <c r="F153" s="69">
        <v>1014</v>
      </c>
      <c r="G153" s="69">
        <v>1045</v>
      </c>
      <c r="H153" s="69">
        <v>1100</v>
      </c>
      <c r="I153" s="69">
        <v>1018</v>
      </c>
      <c r="J153" s="69">
        <v>858</v>
      </c>
      <c r="K153" s="69">
        <v>769</v>
      </c>
      <c r="L153" s="69">
        <v>758</v>
      </c>
      <c r="M153" s="70">
        <v>809</v>
      </c>
      <c r="N153" s="70">
        <v>658</v>
      </c>
    </row>
    <row r="154" spans="1:14">
      <c r="A154" s="102"/>
      <c r="B154" s="102"/>
      <c r="C154" s="43" t="s">
        <v>105</v>
      </c>
      <c r="D154" s="69">
        <v>71</v>
      </c>
      <c r="E154" s="69">
        <v>78</v>
      </c>
      <c r="F154" s="69">
        <v>78</v>
      </c>
      <c r="G154" s="69">
        <v>76</v>
      </c>
      <c r="H154" s="69">
        <v>76</v>
      </c>
      <c r="I154" s="69">
        <v>76</v>
      </c>
      <c r="J154" s="69">
        <v>74</v>
      </c>
      <c r="K154" s="69">
        <v>74</v>
      </c>
      <c r="L154" s="69">
        <v>78</v>
      </c>
      <c r="M154" s="70">
        <v>79</v>
      </c>
      <c r="N154" s="70">
        <v>81</v>
      </c>
    </row>
    <row r="155" spans="1:14" ht="20.25" customHeight="1">
      <c r="A155" s="102"/>
      <c r="B155" s="102"/>
      <c r="C155" s="43" t="s">
        <v>107</v>
      </c>
      <c r="D155" s="69">
        <v>15</v>
      </c>
      <c r="E155" s="69">
        <v>3</v>
      </c>
      <c r="F155" s="69">
        <v>1</v>
      </c>
      <c r="G155" s="69">
        <v>2</v>
      </c>
      <c r="H155" s="69">
        <v>3</v>
      </c>
      <c r="I155" s="69">
        <v>21</v>
      </c>
      <c r="J155" s="69">
        <v>8</v>
      </c>
      <c r="K155" s="69">
        <v>31</v>
      </c>
      <c r="L155" s="69">
        <v>57</v>
      </c>
      <c r="M155" s="70">
        <v>60</v>
      </c>
      <c r="N155" s="70">
        <v>77</v>
      </c>
    </row>
    <row r="156" spans="1:14">
      <c r="A156" s="102"/>
      <c r="B156" s="102"/>
      <c r="C156" s="40" t="s">
        <v>85</v>
      </c>
      <c r="D156" s="62">
        <v>131637</v>
      </c>
      <c r="E156" s="62">
        <v>121383</v>
      </c>
      <c r="F156" s="62">
        <v>124631</v>
      </c>
      <c r="G156" s="62">
        <v>125887</v>
      </c>
      <c r="H156" s="62">
        <v>127624</v>
      </c>
      <c r="I156" s="62">
        <v>125755</v>
      </c>
      <c r="J156" s="62">
        <v>122195</v>
      </c>
      <c r="K156" s="62">
        <v>122472</v>
      </c>
      <c r="L156" s="62">
        <v>125258</v>
      </c>
      <c r="M156" s="63">
        <v>127561</v>
      </c>
      <c r="N156" s="63">
        <v>128772</v>
      </c>
    </row>
    <row r="157" spans="1:14" ht="22.5">
      <c r="A157" s="102">
        <v>21</v>
      </c>
      <c r="B157" s="102" t="s">
        <v>56</v>
      </c>
      <c r="C157" s="43" t="s">
        <v>96</v>
      </c>
      <c r="D157" s="69">
        <v>598801</v>
      </c>
      <c r="E157" s="69">
        <v>611221</v>
      </c>
      <c r="F157" s="69">
        <v>606479</v>
      </c>
      <c r="G157" s="69">
        <v>605349</v>
      </c>
      <c r="H157" s="69">
        <v>604169</v>
      </c>
      <c r="I157" s="69">
        <v>596282</v>
      </c>
      <c r="J157" s="69">
        <v>598913</v>
      </c>
      <c r="K157" s="69">
        <v>601866</v>
      </c>
      <c r="L157" s="69">
        <v>609915</v>
      </c>
      <c r="M157" s="70">
        <v>611234</v>
      </c>
      <c r="N157" s="70">
        <v>616524</v>
      </c>
    </row>
    <row r="158" spans="1:14">
      <c r="A158" s="102"/>
      <c r="B158" s="102"/>
      <c r="C158" s="43" t="s">
        <v>97</v>
      </c>
      <c r="D158" s="69">
        <v>3974</v>
      </c>
      <c r="E158" s="69">
        <v>3953</v>
      </c>
      <c r="F158" s="69">
        <v>3956</v>
      </c>
      <c r="G158" s="69">
        <v>3941</v>
      </c>
      <c r="H158" s="69">
        <v>3930</v>
      </c>
      <c r="I158" s="69">
        <v>3890</v>
      </c>
      <c r="J158" s="69">
        <v>3858</v>
      </c>
      <c r="K158" s="69">
        <v>3815</v>
      </c>
      <c r="L158" s="69">
        <v>3781</v>
      </c>
      <c r="M158" s="70">
        <v>3733</v>
      </c>
      <c r="N158" s="70">
        <v>3701</v>
      </c>
    </row>
    <row r="159" spans="1:14">
      <c r="A159" s="102"/>
      <c r="B159" s="102"/>
      <c r="C159" s="43" t="s">
        <v>98</v>
      </c>
      <c r="D159" s="69">
        <v>1503</v>
      </c>
      <c r="E159" s="69">
        <v>1684</v>
      </c>
      <c r="F159" s="69">
        <v>1707</v>
      </c>
      <c r="G159" s="69">
        <v>1786</v>
      </c>
      <c r="H159" s="69">
        <v>1838</v>
      </c>
      <c r="I159" s="69">
        <v>1814</v>
      </c>
      <c r="J159" s="69">
        <v>1840</v>
      </c>
      <c r="K159" s="69">
        <v>1828</v>
      </c>
      <c r="L159" s="69">
        <v>1818</v>
      </c>
      <c r="M159" s="70">
        <v>1807</v>
      </c>
      <c r="N159" s="70">
        <v>1795</v>
      </c>
    </row>
    <row r="160" spans="1:14">
      <c r="A160" s="102"/>
      <c r="B160" s="102"/>
      <c r="C160" s="43" t="s">
        <v>99</v>
      </c>
      <c r="D160" s="69">
        <v>6904</v>
      </c>
      <c r="E160" s="69">
        <v>7048</v>
      </c>
      <c r="F160" s="69">
        <v>7104</v>
      </c>
      <c r="G160" s="69">
        <v>7197</v>
      </c>
      <c r="H160" s="69">
        <v>7326</v>
      </c>
      <c r="I160" s="69">
        <v>7441</v>
      </c>
      <c r="J160" s="69">
        <v>7607</v>
      </c>
      <c r="K160" s="69">
        <v>7736</v>
      </c>
      <c r="L160" s="69">
        <v>7877</v>
      </c>
      <c r="M160" s="70">
        <v>7986</v>
      </c>
      <c r="N160" s="70">
        <v>8056</v>
      </c>
    </row>
    <row r="161" spans="1:14" ht="20.25" customHeight="1">
      <c r="A161" s="102"/>
      <c r="B161" s="102"/>
      <c r="C161" s="43" t="s">
        <v>100</v>
      </c>
      <c r="D161" s="69">
        <v>4145</v>
      </c>
      <c r="E161" s="69">
        <v>4159</v>
      </c>
      <c r="F161" s="69">
        <v>4139</v>
      </c>
      <c r="G161" s="69">
        <v>4133</v>
      </c>
      <c r="H161" s="69">
        <v>4154</v>
      </c>
      <c r="I161" s="69">
        <v>4165</v>
      </c>
      <c r="J161" s="69">
        <v>4168</v>
      </c>
      <c r="K161" s="69">
        <v>4184</v>
      </c>
      <c r="L161" s="69">
        <v>4191</v>
      </c>
      <c r="M161" s="70">
        <v>4191</v>
      </c>
      <c r="N161" s="70">
        <v>4193</v>
      </c>
    </row>
    <row r="162" spans="1:14" ht="20.25" customHeight="1">
      <c r="A162" s="102"/>
      <c r="B162" s="102"/>
      <c r="C162" s="43" t="s">
        <v>108</v>
      </c>
      <c r="D162" s="69">
        <v>39958</v>
      </c>
      <c r="E162" s="69">
        <v>39840</v>
      </c>
      <c r="F162" s="69">
        <v>39888</v>
      </c>
      <c r="G162" s="69">
        <v>30719</v>
      </c>
      <c r="H162" s="69">
        <v>30786</v>
      </c>
      <c r="I162" s="69">
        <v>30914</v>
      </c>
      <c r="J162" s="69">
        <v>31003</v>
      </c>
      <c r="K162" s="69">
        <v>31081</v>
      </c>
      <c r="L162" s="69">
        <v>31214</v>
      </c>
      <c r="M162" s="70">
        <v>30906</v>
      </c>
      <c r="N162" s="70">
        <v>30923</v>
      </c>
    </row>
    <row r="163" spans="1:14">
      <c r="A163" s="102"/>
      <c r="B163" s="102"/>
      <c r="C163" s="43" t="s">
        <v>101</v>
      </c>
      <c r="D163" s="69">
        <v>6110</v>
      </c>
      <c r="E163" s="69">
        <v>5903</v>
      </c>
      <c r="F163" s="69">
        <v>6026</v>
      </c>
      <c r="G163" s="69">
        <v>6246</v>
      </c>
      <c r="H163" s="69">
        <v>6274</v>
      </c>
      <c r="I163" s="69">
        <v>6397</v>
      </c>
      <c r="J163" s="69">
        <v>6355</v>
      </c>
      <c r="K163" s="69">
        <v>6680</v>
      </c>
      <c r="L163" s="69">
        <v>6709</v>
      </c>
      <c r="M163" s="70">
        <v>6489</v>
      </c>
      <c r="N163" s="70">
        <v>6487</v>
      </c>
    </row>
    <row r="164" spans="1:14">
      <c r="A164" s="102"/>
      <c r="B164" s="102"/>
      <c r="C164" s="43" t="s">
        <v>102</v>
      </c>
      <c r="D164" s="69">
        <v>8802</v>
      </c>
      <c r="E164" s="69">
        <v>8544</v>
      </c>
      <c r="F164" s="69">
        <v>8547</v>
      </c>
      <c r="G164" s="69">
        <v>8853</v>
      </c>
      <c r="H164" s="69">
        <v>8899</v>
      </c>
      <c r="I164" s="69">
        <v>9163</v>
      </c>
      <c r="J164" s="69">
        <v>9171</v>
      </c>
      <c r="K164" s="69">
        <v>9709</v>
      </c>
      <c r="L164" s="69">
        <v>10001</v>
      </c>
      <c r="M164" s="70">
        <v>9922</v>
      </c>
      <c r="N164" s="70">
        <v>10034</v>
      </c>
    </row>
    <row r="165" spans="1:14">
      <c r="A165" s="102"/>
      <c r="B165" s="102"/>
      <c r="C165" s="43" t="s">
        <v>103</v>
      </c>
      <c r="D165" s="69">
        <v>30859</v>
      </c>
      <c r="E165" s="69">
        <v>30886</v>
      </c>
      <c r="F165" s="69">
        <v>33006</v>
      </c>
      <c r="G165" s="69">
        <v>33059</v>
      </c>
      <c r="H165" s="69">
        <v>33092</v>
      </c>
      <c r="I165" s="69">
        <v>34616</v>
      </c>
      <c r="J165" s="69">
        <v>34684</v>
      </c>
      <c r="K165" s="69">
        <v>35079</v>
      </c>
      <c r="L165" s="69">
        <v>37073</v>
      </c>
      <c r="M165" s="70">
        <v>37149</v>
      </c>
      <c r="N165" s="70">
        <v>38758</v>
      </c>
    </row>
    <row r="166" spans="1:14" ht="20.25" customHeight="1">
      <c r="A166" s="102"/>
      <c r="B166" s="102"/>
      <c r="C166" s="43" t="s">
        <v>104</v>
      </c>
      <c r="D166" s="69">
        <v>12468</v>
      </c>
      <c r="E166" s="69">
        <v>6439</v>
      </c>
      <c r="F166" s="69">
        <v>6369</v>
      </c>
      <c r="G166" s="69">
        <v>5745</v>
      </c>
      <c r="H166" s="69">
        <v>5655</v>
      </c>
      <c r="I166" s="69">
        <v>6635</v>
      </c>
      <c r="J166" s="69">
        <v>5997</v>
      </c>
      <c r="K166" s="69">
        <v>5545</v>
      </c>
      <c r="L166" s="69">
        <v>5145</v>
      </c>
      <c r="M166" s="70">
        <v>7150</v>
      </c>
      <c r="N166" s="70">
        <v>4940</v>
      </c>
    </row>
    <row r="167" spans="1:14">
      <c r="A167" s="102"/>
      <c r="B167" s="102"/>
      <c r="C167" s="43" t="s">
        <v>105</v>
      </c>
      <c r="D167" s="69">
        <v>919</v>
      </c>
      <c r="E167" s="69">
        <v>919</v>
      </c>
      <c r="F167" s="69">
        <v>920</v>
      </c>
      <c r="G167" s="69">
        <v>922</v>
      </c>
      <c r="H167" s="69">
        <v>924</v>
      </c>
      <c r="I167" s="69">
        <v>927</v>
      </c>
      <c r="J167" s="69">
        <v>927</v>
      </c>
      <c r="K167" s="69">
        <v>934</v>
      </c>
      <c r="L167" s="69">
        <v>935</v>
      </c>
      <c r="M167" s="70">
        <v>934</v>
      </c>
      <c r="N167" s="70">
        <v>941</v>
      </c>
    </row>
    <row r="168" spans="1:14" ht="20.25" customHeight="1">
      <c r="A168" s="102"/>
      <c r="B168" s="102"/>
      <c r="C168" s="43" t="s">
        <v>107</v>
      </c>
      <c r="D168" s="69">
        <v>20</v>
      </c>
      <c r="E168" s="69">
        <v>38</v>
      </c>
      <c r="F168" s="69">
        <v>24</v>
      </c>
      <c r="G168" s="69">
        <v>40</v>
      </c>
      <c r="H168" s="69">
        <v>20</v>
      </c>
      <c r="I168" s="69">
        <v>39</v>
      </c>
      <c r="J168" s="69">
        <v>22</v>
      </c>
      <c r="K168" s="69">
        <v>44</v>
      </c>
      <c r="L168" s="69">
        <v>25</v>
      </c>
      <c r="M168" s="70">
        <v>21</v>
      </c>
      <c r="N168" s="70">
        <v>14</v>
      </c>
    </row>
    <row r="169" spans="1:14">
      <c r="A169" s="102"/>
      <c r="B169" s="102"/>
      <c r="C169" s="40" t="s">
        <v>85</v>
      </c>
      <c r="D169" s="62">
        <v>714463</v>
      </c>
      <c r="E169" s="62">
        <v>720634</v>
      </c>
      <c r="F169" s="62">
        <v>718165</v>
      </c>
      <c r="G169" s="62">
        <v>707990</v>
      </c>
      <c r="H169" s="62">
        <v>707067</v>
      </c>
      <c r="I169" s="62">
        <v>702283</v>
      </c>
      <c r="J169" s="62">
        <v>704545</v>
      </c>
      <c r="K169" s="62">
        <v>708501</v>
      </c>
      <c r="L169" s="62">
        <v>718684</v>
      </c>
      <c r="M169" s="63">
        <v>721522</v>
      </c>
      <c r="N169" s="63">
        <v>726366</v>
      </c>
    </row>
    <row r="170" spans="1:14" ht="22.5">
      <c r="A170" s="102">
        <v>22</v>
      </c>
      <c r="B170" s="102" t="s">
        <v>57</v>
      </c>
      <c r="C170" s="43" t="s">
        <v>96</v>
      </c>
      <c r="D170" s="69">
        <v>1430078</v>
      </c>
      <c r="E170" s="69">
        <v>1453221</v>
      </c>
      <c r="F170" s="69">
        <v>1457485</v>
      </c>
      <c r="G170" s="69">
        <v>1464921</v>
      </c>
      <c r="H170" s="69">
        <v>1464309</v>
      </c>
      <c r="I170" s="69">
        <v>1447277</v>
      </c>
      <c r="J170" s="69">
        <v>1462452</v>
      </c>
      <c r="K170" s="69">
        <v>1472119</v>
      </c>
      <c r="L170" s="69">
        <v>1484780</v>
      </c>
      <c r="M170" s="70">
        <v>1486891</v>
      </c>
      <c r="N170" s="70">
        <v>1481151</v>
      </c>
    </row>
    <row r="171" spans="1:14">
      <c r="A171" s="102"/>
      <c r="B171" s="102"/>
      <c r="C171" s="43" t="s">
        <v>97</v>
      </c>
      <c r="D171" s="69">
        <v>19306</v>
      </c>
      <c r="E171" s="69">
        <v>19226</v>
      </c>
      <c r="F171" s="69">
        <v>19316</v>
      </c>
      <c r="G171" s="69">
        <v>19327</v>
      </c>
      <c r="H171" s="69">
        <v>19381</v>
      </c>
      <c r="I171" s="69">
        <v>19336</v>
      </c>
      <c r="J171" s="69">
        <v>19200</v>
      </c>
      <c r="K171" s="69">
        <v>19170</v>
      </c>
      <c r="L171" s="69">
        <v>19244</v>
      </c>
      <c r="M171" s="70">
        <v>19245</v>
      </c>
      <c r="N171" s="70">
        <v>19218</v>
      </c>
    </row>
    <row r="172" spans="1:14">
      <c r="A172" s="102"/>
      <c r="B172" s="102"/>
      <c r="C172" s="43" t="s">
        <v>99</v>
      </c>
      <c r="D172" s="69">
        <v>2834</v>
      </c>
      <c r="E172" s="69">
        <v>2858</v>
      </c>
      <c r="F172" s="69">
        <v>2877</v>
      </c>
      <c r="G172" s="69">
        <v>2921</v>
      </c>
      <c r="H172" s="69">
        <v>2936</v>
      </c>
      <c r="I172" s="69">
        <v>2931</v>
      </c>
      <c r="J172" s="69">
        <v>2979</v>
      </c>
      <c r="K172" s="69">
        <v>3007</v>
      </c>
      <c r="L172" s="69">
        <v>3045</v>
      </c>
      <c r="M172" s="70">
        <v>3071</v>
      </c>
      <c r="N172" s="70">
        <v>3086</v>
      </c>
    </row>
    <row r="173" spans="1:14" ht="20.25" customHeight="1">
      <c r="A173" s="102"/>
      <c r="B173" s="102"/>
      <c r="C173" s="43" t="s">
        <v>100</v>
      </c>
      <c r="D173" s="69">
        <v>9637</v>
      </c>
      <c r="E173" s="69">
        <v>9597</v>
      </c>
      <c r="F173" s="69">
        <v>9502</v>
      </c>
      <c r="G173" s="69">
        <v>9488</v>
      </c>
      <c r="H173" s="69">
        <v>9460</v>
      </c>
      <c r="I173" s="69">
        <v>9413</v>
      </c>
      <c r="J173" s="69">
        <v>9410</v>
      </c>
      <c r="K173" s="69">
        <v>9399</v>
      </c>
      <c r="L173" s="69">
        <v>9403</v>
      </c>
      <c r="M173" s="70">
        <v>9405</v>
      </c>
      <c r="N173" s="70">
        <v>9375</v>
      </c>
    </row>
    <row r="174" spans="1:14" ht="20.25" customHeight="1">
      <c r="A174" s="102"/>
      <c r="B174" s="102"/>
      <c r="C174" s="43" t="s">
        <v>108</v>
      </c>
      <c r="D174" s="69">
        <v>85254</v>
      </c>
      <c r="E174" s="69">
        <v>86477</v>
      </c>
      <c r="F174" s="69">
        <v>83618</v>
      </c>
      <c r="G174" s="69">
        <v>83624</v>
      </c>
      <c r="H174" s="69">
        <v>83585</v>
      </c>
      <c r="I174" s="69">
        <v>80613</v>
      </c>
      <c r="J174" s="69">
        <v>79343</v>
      </c>
      <c r="K174" s="69">
        <v>79273</v>
      </c>
      <c r="L174" s="69">
        <v>79880</v>
      </c>
      <c r="M174" s="70">
        <v>82558</v>
      </c>
      <c r="N174" s="70">
        <v>82476</v>
      </c>
    </row>
    <row r="175" spans="1:14">
      <c r="A175" s="102"/>
      <c r="B175" s="102"/>
      <c r="C175" s="43" t="s">
        <v>101</v>
      </c>
      <c r="D175" s="69">
        <v>4169</v>
      </c>
      <c r="E175" s="69">
        <v>4231</v>
      </c>
      <c r="F175" s="69">
        <v>4212</v>
      </c>
      <c r="G175" s="69">
        <v>4297</v>
      </c>
      <c r="H175" s="69">
        <v>4363</v>
      </c>
      <c r="I175" s="69">
        <v>4416</v>
      </c>
      <c r="J175" s="69">
        <v>4575</v>
      </c>
      <c r="K175" s="69">
        <v>4679</v>
      </c>
      <c r="L175" s="69">
        <v>4810</v>
      </c>
      <c r="M175" s="70">
        <v>4896</v>
      </c>
      <c r="N175" s="70">
        <v>4967</v>
      </c>
    </row>
    <row r="176" spans="1:14">
      <c r="A176" s="102"/>
      <c r="B176" s="102"/>
      <c r="C176" s="43" t="s">
        <v>102</v>
      </c>
      <c r="D176" s="69">
        <v>17598</v>
      </c>
      <c r="E176" s="69">
        <v>17672</v>
      </c>
      <c r="F176" s="69">
        <v>17534</v>
      </c>
      <c r="G176" s="69">
        <v>17748</v>
      </c>
      <c r="H176" s="69">
        <v>17975</v>
      </c>
      <c r="I176" s="69">
        <v>17936</v>
      </c>
      <c r="J176" s="69">
        <v>18349</v>
      </c>
      <c r="K176" s="69">
        <v>18715</v>
      </c>
      <c r="L176" s="69">
        <v>19095</v>
      </c>
      <c r="M176" s="70">
        <v>19419</v>
      </c>
      <c r="N176" s="70">
        <v>19519</v>
      </c>
    </row>
    <row r="177" spans="1:14">
      <c r="A177" s="102"/>
      <c r="B177" s="102"/>
      <c r="C177" s="43" t="s">
        <v>103</v>
      </c>
      <c r="D177" s="69">
        <v>23803</v>
      </c>
      <c r="E177" s="69">
        <v>25485</v>
      </c>
      <c r="F177" s="69">
        <v>25707</v>
      </c>
      <c r="G177" s="69">
        <v>25921</v>
      </c>
      <c r="H177" s="69">
        <v>26408</v>
      </c>
      <c r="I177" s="69">
        <v>26445</v>
      </c>
      <c r="J177" s="69">
        <v>26674</v>
      </c>
      <c r="K177" s="69">
        <v>27451</v>
      </c>
      <c r="L177" s="69">
        <v>27673</v>
      </c>
      <c r="M177" s="70">
        <v>27892</v>
      </c>
      <c r="N177" s="70">
        <v>28045</v>
      </c>
    </row>
    <row r="178" spans="1:14" ht="20.25" customHeight="1">
      <c r="A178" s="102"/>
      <c r="B178" s="102"/>
      <c r="C178" s="43" t="s">
        <v>104</v>
      </c>
      <c r="D178" s="69">
        <v>23341</v>
      </c>
      <c r="E178" s="69">
        <v>12763</v>
      </c>
      <c r="F178" s="69">
        <v>9174</v>
      </c>
      <c r="G178" s="69">
        <v>8270</v>
      </c>
      <c r="H178" s="69">
        <v>7905</v>
      </c>
      <c r="I178" s="69">
        <v>8244</v>
      </c>
      <c r="J178" s="69">
        <v>8425</v>
      </c>
      <c r="K178" s="69">
        <v>7736</v>
      </c>
      <c r="L178" s="69">
        <v>12577</v>
      </c>
      <c r="M178" s="70">
        <v>7929</v>
      </c>
      <c r="N178" s="70">
        <v>7867</v>
      </c>
    </row>
    <row r="179" spans="1:14">
      <c r="A179" s="102"/>
      <c r="B179" s="102"/>
      <c r="C179" s="43" t="s">
        <v>105</v>
      </c>
      <c r="D179" s="69">
        <v>754</v>
      </c>
      <c r="E179" s="69">
        <v>758</v>
      </c>
      <c r="F179" s="69">
        <v>760</v>
      </c>
      <c r="G179" s="69">
        <v>762</v>
      </c>
      <c r="H179" s="69">
        <v>763</v>
      </c>
      <c r="I179" s="69">
        <v>764</v>
      </c>
      <c r="J179" s="69">
        <v>772</v>
      </c>
      <c r="K179" s="69">
        <v>772</v>
      </c>
      <c r="L179" s="69">
        <v>772</v>
      </c>
      <c r="M179" s="70">
        <v>773</v>
      </c>
      <c r="N179" s="70">
        <v>788</v>
      </c>
    </row>
    <row r="180" spans="1:14" ht="20.25" customHeight="1">
      <c r="A180" s="102"/>
      <c r="B180" s="102"/>
      <c r="C180" s="43" t="s">
        <v>107</v>
      </c>
      <c r="D180" s="69">
        <v>139</v>
      </c>
      <c r="E180" s="69">
        <v>179</v>
      </c>
      <c r="F180" s="69">
        <v>320</v>
      </c>
      <c r="G180" s="69">
        <v>362</v>
      </c>
      <c r="H180" s="69">
        <v>321</v>
      </c>
      <c r="I180" s="69">
        <v>329</v>
      </c>
      <c r="J180" s="69">
        <v>370</v>
      </c>
      <c r="K180" s="69">
        <v>352</v>
      </c>
      <c r="L180" s="69">
        <v>479</v>
      </c>
      <c r="M180" s="70">
        <v>413</v>
      </c>
      <c r="N180" s="70">
        <v>356</v>
      </c>
    </row>
    <row r="181" spans="1:14">
      <c r="A181" s="102"/>
      <c r="B181" s="102"/>
      <c r="C181" s="40" t="s">
        <v>85</v>
      </c>
      <c r="D181" s="62">
        <v>1616913</v>
      </c>
      <c r="E181" s="62">
        <v>1632467</v>
      </c>
      <c r="F181" s="62">
        <v>1630505</v>
      </c>
      <c r="G181" s="62">
        <v>1637641</v>
      </c>
      <c r="H181" s="62">
        <v>1637406</v>
      </c>
      <c r="I181" s="62">
        <v>1617704</v>
      </c>
      <c r="J181" s="62">
        <v>1632549</v>
      </c>
      <c r="K181" s="62">
        <v>1642673</v>
      </c>
      <c r="L181" s="62">
        <v>1661758</v>
      </c>
      <c r="M181" s="63">
        <v>1662492</v>
      </c>
      <c r="N181" s="63">
        <v>1656848</v>
      </c>
    </row>
    <row r="182" spans="1:14" ht="22.5">
      <c r="A182" s="102">
        <v>24</v>
      </c>
      <c r="B182" s="102" t="s">
        <v>58</v>
      </c>
      <c r="C182" s="43" t="s">
        <v>96</v>
      </c>
      <c r="D182" s="69">
        <v>1292441</v>
      </c>
      <c r="E182" s="69">
        <v>1312579</v>
      </c>
      <c r="F182" s="69">
        <v>1316795</v>
      </c>
      <c r="G182" s="69">
        <v>1323701</v>
      </c>
      <c r="H182" s="69">
        <v>1327257</v>
      </c>
      <c r="I182" s="69">
        <v>1328713</v>
      </c>
      <c r="J182" s="69">
        <v>1342948</v>
      </c>
      <c r="K182" s="69">
        <v>1353348</v>
      </c>
      <c r="L182" s="69">
        <v>1363590</v>
      </c>
      <c r="M182" s="70">
        <v>1369448</v>
      </c>
      <c r="N182" s="70">
        <v>1361950</v>
      </c>
    </row>
    <row r="183" spans="1:14">
      <c r="A183" s="102"/>
      <c r="B183" s="102"/>
      <c r="C183" s="43" t="s">
        <v>97</v>
      </c>
      <c r="D183" s="69">
        <v>24183</v>
      </c>
      <c r="E183" s="69">
        <v>24421</v>
      </c>
      <c r="F183" s="69">
        <v>24443</v>
      </c>
      <c r="G183" s="69">
        <v>24644</v>
      </c>
      <c r="H183" s="69">
        <v>24804</v>
      </c>
      <c r="I183" s="69">
        <v>25049</v>
      </c>
      <c r="J183" s="69">
        <v>24902</v>
      </c>
      <c r="K183" s="69">
        <v>24977</v>
      </c>
      <c r="L183" s="69">
        <v>25253</v>
      </c>
      <c r="M183" s="70">
        <v>25319</v>
      </c>
      <c r="N183" s="70">
        <v>25216</v>
      </c>
    </row>
    <row r="184" spans="1:14">
      <c r="A184" s="102"/>
      <c r="B184" s="102"/>
      <c r="C184" s="43" t="s">
        <v>98</v>
      </c>
      <c r="D184" s="69">
        <v>162</v>
      </c>
      <c r="E184" s="69">
        <v>155</v>
      </c>
      <c r="F184" s="69">
        <v>155</v>
      </c>
      <c r="G184" s="69">
        <v>154</v>
      </c>
      <c r="H184" s="69">
        <v>152</v>
      </c>
      <c r="I184" s="69">
        <v>152</v>
      </c>
      <c r="J184" s="69">
        <v>152</v>
      </c>
      <c r="K184" s="69">
        <v>151</v>
      </c>
      <c r="L184" s="69">
        <v>149</v>
      </c>
      <c r="M184" s="70">
        <v>148</v>
      </c>
      <c r="N184" s="70">
        <v>146</v>
      </c>
    </row>
    <row r="185" spans="1:14">
      <c r="A185" s="102"/>
      <c r="B185" s="102"/>
      <c r="C185" s="43" t="s">
        <v>99</v>
      </c>
      <c r="D185" s="69">
        <v>16704</v>
      </c>
      <c r="E185" s="69">
        <v>16845</v>
      </c>
      <c r="F185" s="69">
        <v>17398</v>
      </c>
      <c r="G185" s="69">
        <v>18112</v>
      </c>
      <c r="H185" s="69">
        <v>18548</v>
      </c>
      <c r="I185" s="69">
        <v>18945</v>
      </c>
      <c r="J185" s="69">
        <v>19361</v>
      </c>
      <c r="K185" s="69">
        <v>19615</v>
      </c>
      <c r="L185" s="69">
        <v>20136</v>
      </c>
      <c r="M185" s="70">
        <v>20530</v>
      </c>
      <c r="N185" s="70">
        <v>20923</v>
      </c>
    </row>
    <row r="186" spans="1:14" ht="20.25" customHeight="1">
      <c r="A186" s="102"/>
      <c r="B186" s="102"/>
      <c r="C186" s="43" t="s">
        <v>100</v>
      </c>
      <c r="D186" s="69">
        <v>29999</v>
      </c>
      <c r="E186" s="69">
        <v>30108</v>
      </c>
      <c r="F186" s="69">
        <v>30561</v>
      </c>
      <c r="G186" s="69">
        <v>31047</v>
      </c>
      <c r="H186" s="69">
        <v>31291</v>
      </c>
      <c r="I186" s="69">
        <v>31480</v>
      </c>
      <c r="J186" s="69">
        <v>31691</v>
      </c>
      <c r="K186" s="69">
        <v>31833</v>
      </c>
      <c r="L186" s="69">
        <v>32264</v>
      </c>
      <c r="M186" s="70">
        <v>32445</v>
      </c>
      <c r="N186" s="70">
        <v>32704</v>
      </c>
    </row>
    <row r="187" spans="1:14" ht="20.25" customHeight="1">
      <c r="A187" s="102"/>
      <c r="B187" s="102"/>
      <c r="C187" s="43" t="s">
        <v>108</v>
      </c>
      <c r="D187" s="69">
        <v>631</v>
      </c>
      <c r="E187" s="69">
        <v>633</v>
      </c>
      <c r="F187" s="69">
        <v>637</v>
      </c>
      <c r="G187" s="69">
        <v>8696</v>
      </c>
      <c r="H187" s="69">
        <v>9329</v>
      </c>
      <c r="I187" s="69">
        <v>9511</v>
      </c>
      <c r="J187" s="69">
        <v>9872</v>
      </c>
      <c r="K187" s="69">
        <v>10398</v>
      </c>
      <c r="L187" s="69">
        <v>10344</v>
      </c>
      <c r="M187" s="70">
        <v>10378</v>
      </c>
      <c r="N187" s="70">
        <v>10395</v>
      </c>
    </row>
    <row r="188" spans="1:14">
      <c r="A188" s="102"/>
      <c r="B188" s="102"/>
      <c r="C188" s="43" t="s">
        <v>101</v>
      </c>
      <c r="D188" s="69">
        <v>16219</v>
      </c>
      <c r="E188" s="69">
        <v>16337</v>
      </c>
      <c r="F188" s="69">
        <v>16442</v>
      </c>
      <c r="G188" s="69">
        <v>16593</v>
      </c>
      <c r="H188" s="69">
        <v>16852</v>
      </c>
      <c r="I188" s="69">
        <v>16990</v>
      </c>
      <c r="J188" s="69">
        <v>17266</v>
      </c>
      <c r="K188" s="69">
        <v>17421</v>
      </c>
      <c r="L188" s="69">
        <v>17708</v>
      </c>
      <c r="M188" s="70">
        <v>17883</v>
      </c>
      <c r="N188" s="70">
        <v>18014</v>
      </c>
    </row>
    <row r="189" spans="1:14">
      <c r="A189" s="102"/>
      <c r="B189" s="102"/>
      <c r="C189" s="43" t="s">
        <v>102</v>
      </c>
      <c r="D189" s="69">
        <v>77325</v>
      </c>
      <c r="E189" s="69">
        <v>77740</v>
      </c>
      <c r="F189" s="69">
        <v>78005</v>
      </c>
      <c r="G189" s="69">
        <v>78288</v>
      </c>
      <c r="H189" s="69">
        <v>78901</v>
      </c>
      <c r="I189" s="69">
        <v>79243</v>
      </c>
      <c r="J189" s="69">
        <v>80078</v>
      </c>
      <c r="K189" s="69">
        <v>80665</v>
      </c>
      <c r="L189" s="69">
        <v>81491</v>
      </c>
      <c r="M189" s="70">
        <v>81992</v>
      </c>
      <c r="N189" s="70">
        <v>82243</v>
      </c>
    </row>
    <row r="190" spans="1:14">
      <c r="A190" s="102"/>
      <c r="B190" s="102"/>
      <c r="C190" s="43" t="s">
        <v>103</v>
      </c>
      <c r="D190" s="69">
        <v>15566</v>
      </c>
      <c r="E190" s="69">
        <v>15683</v>
      </c>
      <c r="F190" s="69">
        <v>15834</v>
      </c>
      <c r="G190" s="69">
        <v>15947</v>
      </c>
      <c r="H190" s="69">
        <v>16023</v>
      </c>
      <c r="I190" s="69">
        <v>16246</v>
      </c>
      <c r="J190" s="69">
        <v>16365</v>
      </c>
      <c r="K190" s="69">
        <v>16591</v>
      </c>
      <c r="L190" s="69">
        <v>16791</v>
      </c>
      <c r="M190" s="70">
        <v>16921</v>
      </c>
      <c r="N190" s="70">
        <v>17065</v>
      </c>
    </row>
    <row r="191" spans="1:14" ht="20.25" customHeight="1">
      <c r="A191" s="102"/>
      <c r="B191" s="102"/>
      <c r="C191" s="43" t="s">
        <v>104</v>
      </c>
      <c r="D191" s="69">
        <v>21857</v>
      </c>
      <c r="E191" s="69">
        <v>12742</v>
      </c>
      <c r="F191" s="69">
        <v>13777</v>
      </c>
      <c r="G191" s="69">
        <v>12358</v>
      </c>
      <c r="H191" s="69">
        <v>12818</v>
      </c>
      <c r="I191" s="69">
        <v>12177</v>
      </c>
      <c r="J191" s="69">
        <v>10201</v>
      </c>
      <c r="K191" s="69">
        <v>9783</v>
      </c>
      <c r="L191" s="69">
        <v>9111</v>
      </c>
      <c r="M191" s="70">
        <v>11426</v>
      </c>
      <c r="N191" s="70">
        <v>9535</v>
      </c>
    </row>
    <row r="192" spans="1:14">
      <c r="A192" s="102"/>
      <c r="B192" s="102"/>
      <c r="C192" s="43" t="s">
        <v>105</v>
      </c>
      <c r="D192" s="69">
        <v>696</v>
      </c>
      <c r="E192" s="69">
        <v>706</v>
      </c>
      <c r="F192" s="69">
        <v>708</v>
      </c>
      <c r="G192" s="69">
        <v>713</v>
      </c>
      <c r="H192" s="69">
        <v>724</v>
      </c>
      <c r="I192" s="69">
        <v>730</v>
      </c>
      <c r="J192" s="69">
        <v>735</v>
      </c>
      <c r="K192" s="69">
        <v>738</v>
      </c>
      <c r="L192" s="69">
        <v>751</v>
      </c>
      <c r="M192" s="70">
        <v>762</v>
      </c>
      <c r="N192" s="70">
        <v>767</v>
      </c>
    </row>
    <row r="193" spans="1:14" ht="20.25" customHeight="1">
      <c r="A193" s="102"/>
      <c r="B193" s="102"/>
      <c r="C193" s="43" t="s">
        <v>107</v>
      </c>
      <c r="D193" s="69">
        <v>159</v>
      </c>
      <c r="E193" s="69">
        <v>67</v>
      </c>
      <c r="F193" s="69">
        <v>70</v>
      </c>
      <c r="G193" s="69">
        <v>72</v>
      </c>
      <c r="H193" s="69">
        <v>58</v>
      </c>
      <c r="I193" s="69">
        <v>96</v>
      </c>
      <c r="J193" s="69">
        <v>58</v>
      </c>
      <c r="K193" s="69">
        <v>81</v>
      </c>
      <c r="L193" s="69">
        <v>40</v>
      </c>
      <c r="M193" s="70">
        <v>81</v>
      </c>
      <c r="N193" s="70">
        <v>69</v>
      </c>
    </row>
    <row r="194" spans="1:14">
      <c r="A194" s="102"/>
      <c r="B194" s="102"/>
      <c r="C194" s="40" t="s">
        <v>85</v>
      </c>
      <c r="D194" s="62">
        <v>1495942</v>
      </c>
      <c r="E194" s="62">
        <v>1508016</v>
      </c>
      <c r="F194" s="62">
        <v>1514825</v>
      </c>
      <c r="G194" s="62">
        <v>1530325</v>
      </c>
      <c r="H194" s="62">
        <v>1536757</v>
      </c>
      <c r="I194" s="62">
        <v>1539332</v>
      </c>
      <c r="J194" s="62">
        <v>1553629</v>
      </c>
      <c r="K194" s="62">
        <v>1565601</v>
      </c>
      <c r="L194" s="62">
        <v>1577628</v>
      </c>
      <c r="M194" s="63">
        <v>1587333</v>
      </c>
      <c r="N194" s="63">
        <v>1579027</v>
      </c>
    </row>
    <row r="195" spans="1:14" ht="22.5">
      <c r="A195" s="102">
        <v>26</v>
      </c>
      <c r="B195" s="102" t="s">
        <v>59</v>
      </c>
      <c r="C195" s="43" t="s">
        <v>96</v>
      </c>
      <c r="D195" s="69">
        <v>36154</v>
      </c>
      <c r="E195" s="69">
        <v>37846</v>
      </c>
      <c r="F195" s="69">
        <v>40343</v>
      </c>
      <c r="G195" s="69">
        <v>40297</v>
      </c>
      <c r="H195" s="69">
        <v>42178</v>
      </c>
      <c r="I195" s="69">
        <v>42009</v>
      </c>
      <c r="J195" s="69">
        <v>45039</v>
      </c>
      <c r="K195" s="69">
        <v>45002</v>
      </c>
      <c r="L195" s="69">
        <v>42679</v>
      </c>
      <c r="M195" s="70">
        <v>45817</v>
      </c>
      <c r="N195" s="70">
        <v>45816</v>
      </c>
    </row>
    <row r="196" spans="1:14">
      <c r="A196" s="102"/>
      <c r="B196" s="102"/>
      <c r="C196" s="43" t="s">
        <v>97</v>
      </c>
      <c r="D196" s="69">
        <v>145</v>
      </c>
      <c r="E196" s="69">
        <v>147</v>
      </c>
      <c r="F196" s="69">
        <v>146</v>
      </c>
      <c r="G196" s="69">
        <v>147</v>
      </c>
      <c r="H196" s="69">
        <v>150</v>
      </c>
      <c r="I196" s="69">
        <v>147</v>
      </c>
      <c r="J196" s="69">
        <v>149</v>
      </c>
      <c r="K196" s="69">
        <v>147</v>
      </c>
      <c r="L196" s="69">
        <v>136</v>
      </c>
      <c r="M196" s="70">
        <v>133</v>
      </c>
      <c r="N196" s="70">
        <v>133</v>
      </c>
    </row>
    <row r="197" spans="1:14">
      <c r="A197" s="102"/>
      <c r="B197" s="102"/>
      <c r="C197" s="43" t="s">
        <v>99</v>
      </c>
      <c r="D197" s="69">
        <v>342</v>
      </c>
      <c r="E197" s="69">
        <v>338</v>
      </c>
      <c r="F197" s="69">
        <v>339</v>
      </c>
      <c r="G197" s="69">
        <v>337</v>
      </c>
      <c r="H197" s="69">
        <v>333</v>
      </c>
      <c r="I197" s="69">
        <v>333</v>
      </c>
      <c r="J197" s="69">
        <v>333</v>
      </c>
      <c r="K197" s="69">
        <v>328</v>
      </c>
      <c r="L197" s="69">
        <v>333</v>
      </c>
      <c r="M197" s="70">
        <v>332</v>
      </c>
      <c r="N197" s="70">
        <v>335</v>
      </c>
    </row>
    <row r="198" spans="1:14" ht="20.25" customHeight="1">
      <c r="A198" s="102"/>
      <c r="B198" s="102"/>
      <c r="C198" s="43" t="s">
        <v>100</v>
      </c>
      <c r="D198" s="69">
        <v>124</v>
      </c>
      <c r="E198" s="69">
        <v>118</v>
      </c>
      <c r="F198" s="69">
        <v>116</v>
      </c>
      <c r="G198" s="69">
        <v>116</v>
      </c>
      <c r="H198" s="69">
        <v>116</v>
      </c>
      <c r="I198" s="69">
        <v>116</v>
      </c>
      <c r="J198" s="69">
        <v>113</v>
      </c>
      <c r="K198" s="69">
        <v>111</v>
      </c>
      <c r="L198" s="69">
        <v>111</v>
      </c>
      <c r="M198" s="70">
        <v>110</v>
      </c>
      <c r="N198" s="70">
        <v>110</v>
      </c>
    </row>
    <row r="199" spans="1:14" ht="20.25" customHeight="1">
      <c r="A199" s="102"/>
      <c r="B199" s="102"/>
      <c r="C199" s="43" t="s">
        <v>108</v>
      </c>
      <c r="D199" s="69">
        <v>25</v>
      </c>
      <c r="E199" s="69">
        <v>25</v>
      </c>
      <c r="F199" s="69">
        <v>25</v>
      </c>
      <c r="G199" s="69">
        <v>25</v>
      </c>
      <c r="H199" s="69">
        <v>25</v>
      </c>
      <c r="I199" s="69">
        <v>25</v>
      </c>
      <c r="J199" s="69">
        <v>25</v>
      </c>
      <c r="K199" s="69">
        <v>25</v>
      </c>
      <c r="L199" s="69">
        <v>25</v>
      </c>
      <c r="M199" s="70">
        <v>25</v>
      </c>
      <c r="N199" s="70">
        <v>25</v>
      </c>
    </row>
    <row r="200" spans="1:14">
      <c r="A200" s="102"/>
      <c r="B200" s="102"/>
      <c r="C200" s="43" t="s">
        <v>101</v>
      </c>
      <c r="D200" s="69">
        <v>23</v>
      </c>
      <c r="E200" s="69">
        <v>23</v>
      </c>
      <c r="F200" s="69">
        <v>22</v>
      </c>
      <c r="G200" s="69">
        <v>22</v>
      </c>
      <c r="H200" s="69">
        <v>19</v>
      </c>
      <c r="I200" s="69">
        <v>22</v>
      </c>
      <c r="J200" s="69">
        <v>23</v>
      </c>
      <c r="K200" s="69">
        <v>23</v>
      </c>
      <c r="L200" s="69">
        <v>28</v>
      </c>
      <c r="M200" s="70">
        <v>28</v>
      </c>
      <c r="N200" s="70">
        <v>30</v>
      </c>
    </row>
    <row r="201" spans="1:14">
      <c r="A201" s="102"/>
      <c r="B201" s="102"/>
      <c r="C201" s="43" t="s">
        <v>102</v>
      </c>
      <c r="D201" s="69">
        <v>45</v>
      </c>
      <c r="E201" s="69">
        <v>45</v>
      </c>
      <c r="F201" s="69">
        <v>44</v>
      </c>
      <c r="G201" s="69">
        <v>44</v>
      </c>
      <c r="H201" s="69">
        <v>44</v>
      </c>
      <c r="I201" s="69">
        <v>46</v>
      </c>
      <c r="J201" s="69">
        <v>47</v>
      </c>
      <c r="K201" s="69">
        <v>50</v>
      </c>
      <c r="L201" s="69">
        <v>50</v>
      </c>
      <c r="M201" s="70">
        <v>50</v>
      </c>
      <c r="N201" s="70">
        <v>50</v>
      </c>
    </row>
    <row r="202" spans="1:14">
      <c r="A202" s="102"/>
      <c r="B202" s="102"/>
      <c r="C202" s="43" t="s">
        <v>103</v>
      </c>
      <c r="D202" s="69">
        <v>174</v>
      </c>
      <c r="E202" s="69">
        <v>178</v>
      </c>
      <c r="F202" s="69">
        <v>180</v>
      </c>
      <c r="G202" s="69">
        <v>182</v>
      </c>
      <c r="H202" s="69">
        <v>183</v>
      </c>
      <c r="I202" s="69">
        <v>184</v>
      </c>
      <c r="J202" s="69">
        <v>186</v>
      </c>
      <c r="K202" s="69">
        <v>186</v>
      </c>
      <c r="L202" s="69">
        <v>190</v>
      </c>
      <c r="M202" s="70">
        <v>195</v>
      </c>
      <c r="N202" s="70">
        <v>196</v>
      </c>
    </row>
    <row r="203" spans="1:14" ht="20.25" customHeight="1">
      <c r="A203" s="102"/>
      <c r="B203" s="102"/>
      <c r="C203" s="43" t="s">
        <v>104</v>
      </c>
      <c r="D203" s="69">
        <v>1389</v>
      </c>
      <c r="E203" s="69">
        <v>722</v>
      </c>
      <c r="F203" s="69">
        <v>591</v>
      </c>
      <c r="G203" s="69">
        <v>1072</v>
      </c>
      <c r="H203" s="69">
        <v>928</v>
      </c>
      <c r="I203" s="69">
        <v>460</v>
      </c>
      <c r="J203" s="69">
        <v>448</v>
      </c>
      <c r="K203" s="69">
        <v>505</v>
      </c>
      <c r="L203" s="69">
        <v>1766</v>
      </c>
      <c r="M203" s="70">
        <v>856</v>
      </c>
      <c r="N203" s="70">
        <v>512</v>
      </c>
    </row>
    <row r="204" spans="1:14">
      <c r="A204" s="102"/>
      <c r="B204" s="102"/>
      <c r="C204" s="40" t="s">
        <v>85</v>
      </c>
      <c r="D204" s="62">
        <v>38421</v>
      </c>
      <c r="E204" s="62">
        <v>39442</v>
      </c>
      <c r="F204" s="62">
        <v>41806</v>
      </c>
      <c r="G204" s="62">
        <v>42242</v>
      </c>
      <c r="H204" s="62">
        <v>43976</v>
      </c>
      <c r="I204" s="62">
        <v>43342</v>
      </c>
      <c r="J204" s="62">
        <v>46363</v>
      </c>
      <c r="K204" s="62">
        <v>46377</v>
      </c>
      <c r="L204" s="62">
        <v>45318</v>
      </c>
      <c r="M204" s="63">
        <v>47546</v>
      </c>
      <c r="N204" s="63">
        <v>47207</v>
      </c>
    </row>
    <row r="205" spans="1:14" ht="22.5">
      <c r="A205" s="102">
        <v>29</v>
      </c>
      <c r="B205" s="102" t="s">
        <v>60</v>
      </c>
      <c r="C205" s="43" t="s">
        <v>96</v>
      </c>
      <c r="D205" s="69">
        <v>21671</v>
      </c>
      <c r="E205" s="69">
        <v>22532</v>
      </c>
      <c r="F205" s="69">
        <v>24232</v>
      </c>
      <c r="G205" s="69">
        <v>25148</v>
      </c>
      <c r="H205" s="69">
        <v>25896</v>
      </c>
      <c r="I205" s="69">
        <v>25888</v>
      </c>
      <c r="J205" s="69">
        <v>25563</v>
      </c>
      <c r="K205" s="69">
        <v>25928</v>
      </c>
      <c r="L205" s="69">
        <v>26135</v>
      </c>
      <c r="M205" s="70">
        <v>25849</v>
      </c>
      <c r="N205" s="70">
        <v>25074</v>
      </c>
    </row>
    <row r="206" spans="1:14" ht="20.25" customHeight="1">
      <c r="A206" s="102"/>
      <c r="B206" s="102"/>
      <c r="C206" s="43" t="s">
        <v>97</v>
      </c>
      <c r="D206" s="69">
        <v>2</v>
      </c>
      <c r="E206" s="69">
        <v>2</v>
      </c>
      <c r="F206" s="69">
        <v>2</v>
      </c>
      <c r="G206" s="69">
        <v>2</v>
      </c>
      <c r="H206" s="69">
        <v>2</v>
      </c>
      <c r="I206" s="69">
        <v>2</v>
      </c>
      <c r="J206" s="69">
        <v>2</v>
      </c>
      <c r="K206" s="69">
        <v>2</v>
      </c>
      <c r="L206" s="69">
        <v>2</v>
      </c>
      <c r="M206" s="70">
        <v>2</v>
      </c>
      <c r="N206" s="70">
        <v>2</v>
      </c>
    </row>
    <row r="207" spans="1:14">
      <c r="A207" s="102"/>
      <c r="B207" s="102"/>
      <c r="C207" s="43" t="s">
        <v>100</v>
      </c>
      <c r="D207" s="69">
        <v>85</v>
      </c>
      <c r="E207" s="69">
        <v>86</v>
      </c>
      <c r="F207" s="69">
        <v>86</v>
      </c>
      <c r="G207" s="69">
        <v>86</v>
      </c>
      <c r="H207" s="69">
        <v>86</v>
      </c>
      <c r="I207" s="69">
        <v>86</v>
      </c>
      <c r="J207" s="69">
        <v>86</v>
      </c>
      <c r="K207" s="69">
        <v>86</v>
      </c>
      <c r="L207" s="69">
        <v>88</v>
      </c>
      <c r="M207" s="70">
        <v>88</v>
      </c>
      <c r="N207" s="70">
        <v>83</v>
      </c>
    </row>
    <row r="208" spans="1:14">
      <c r="A208" s="102"/>
      <c r="B208" s="102"/>
      <c r="C208" s="43" t="s">
        <v>101</v>
      </c>
      <c r="D208" s="69">
        <v>346</v>
      </c>
      <c r="E208" s="69">
        <v>368</v>
      </c>
      <c r="F208" s="69">
        <v>369</v>
      </c>
      <c r="G208" s="69">
        <v>375</v>
      </c>
      <c r="H208" s="69">
        <v>357</v>
      </c>
      <c r="I208" s="69">
        <v>362</v>
      </c>
      <c r="J208" s="69">
        <v>363</v>
      </c>
      <c r="K208" s="69">
        <v>340</v>
      </c>
      <c r="L208" s="69">
        <v>342</v>
      </c>
      <c r="M208" s="70">
        <v>335</v>
      </c>
      <c r="N208" s="70">
        <v>257</v>
      </c>
    </row>
    <row r="209" spans="1:14" ht="20.25" customHeight="1">
      <c r="A209" s="102"/>
      <c r="B209" s="102"/>
      <c r="C209" s="43" t="s">
        <v>104</v>
      </c>
      <c r="D209" s="69">
        <v>2516</v>
      </c>
      <c r="E209" s="69">
        <v>293</v>
      </c>
      <c r="F209" s="69">
        <v>246</v>
      </c>
      <c r="G209" s="69">
        <v>157</v>
      </c>
      <c r="H209" s="69">
        <v>170</v>
      </c>
      <c r="I209" s="69">
        <v>191</v>
      </c>
      <c r="J209" s="69">
        <v>310</v>
      </c>
      <c r="K209" s="69">
        <v>121</v>
      </c>
      <c r="L209" s="69">
        <v>272</v>
      </c>
      <c r="M209" s="70">
        <v>167</v>
      </c>
      <c r="N209" s="70">
        <v>393</v>
      </c>
    </row>
    <row r="210" spans="1:14">
      <c r="A210" s="102"/>
      <c r="B210" s="102"/>
      <c r="C210" s="40" t="s">
        <v>85</v>
      </c>
      <c r="D210" s="62">
        <v>24620</v>
      </c>
      <c r="E210" s="62">
        <v>23281</v>
      </c>
      <c r="F210" s="62">
        <v>24935</v>
      </c>
      <c r="G210" s="62">
        <v>25768</v>
      </c>
      <c r="H210" s="62">
        <v>26511</v>
      </c>
      <c r="I210" s="62">
        <v>26529</v>
      </c>
      <c r="J210" s="62">
        <v>26324</v>
      </c>
      <c r="K210" s="62">
        <v>26477</v>
      </c>
      <c r="L210" s="62">
        <v>26839</v>
      </c>
      <c r="M210" s="63">
        <v>26441</v>
      </c>
      <c r="N210" s="63">
        <v>25809</v>
      </c>
    </row>
    <row r="211" spans="1:14" ht="22.5">
      <c r="A211" s="102">
        <v>30</v>
      </c>
      <c r="B211" s="102" t="s">
        <v>61</v>
      </c>
      <c r="C211" s="43" t="s">
        <v>96</v>
      </c>
      <c r="D211" s="69">
        <v>57252</v>
      </c>
      <c r="E211" s="69">
        <v>61249</v>
      </c>
      <c r="F211" s="69">
        <v>65518</v>
      </c>
      <c r="G211" s="69">
        <v>68347</v>
      </c>
      <c r="H211" s="69">
        <v>69648</v>
      </c>
      <c r="I211" s="69">
        <v>69377</v>
      </c>
      <c r="J211" s="69">
        <v>70634</v>
      </c>
      <c r="K211" s="69">
        <v>71248</v>
      </c>
      <c r="L211" s="69">
        <v>71588</v>
      </c>
      <c r="M211" s="70">
        <v>71960</v>
      </c>
      <c r="N211" s="70">
        <v>70535</v>
      </c>
    </row>
    <row r="212" spans="1:14">
      <c r="A212" s="102"/>
      <c r="B212" s="102"/>
      <c r="C212" s="43" t="s">
        <v>97</v>
      </c>
      <c r="D212" s="69">
        <v>60</v>
      </c>
      <c r="E212" s="69">
        <v>63</v>
      </c>
      <c r="F212" s="69">
        <v>67</v>
      </c>
      <c r="G212" s="69">
        <v>66</v>
      </c>
      <c r="H212" s="69">
        <v>71</v>
      </c>
      <c r="I212" s="69">
        <v>71</v>
      </c>
      <c r="J212" s="69">
        <v>71</v>
      </c>
      <c r="K212" s="69">
        <v>77</v>
      </c>
      <c r="L212" s="69">
        <v>78</v>
      </c>
      <c r="M212" s="70">
        <v>82</v>
      </c>
      <c r="N212" s="70">
        <v>82</v>
      </c>
    </row>
    <row r="213" spans="1:14">
      <c r="A213" s="102"/>
      <c r="B213" s="102"/>
      <c r="C213" s="43" t="s">
        <v>98</v>
      </c>
      <c r="D213" s="69">
        <v>32</v>
      </c>
      <c r="E213" s="69">
        <v>34</v>
      </c>
      <c r="F213" s="69">
        <v>34</v>
      </c>
      <c r="G213" s="69">
        <v>54</v>
      </c>
      <c r="H213" s="69">
        <v>55</v>
      </c>
      <c r="I213" s="69">
        <v>56</v>
      </c>
      <c r="J213" s="69">
        <v>56</v>
      </c>
      <c r="K213" s="69">
        <v>56</v>
      </c>
      <c r="L213" s="69">
        <v>56</v>
      </c>
      <c r="M213" s="70">
        <v>56</v>
      </c>
      <c r="N213" s="70">
        <v>56</v>
      </c>
    </row>
    <row r="214" spans="1:14" ht="20.25" customHeight="1">
      <c r="A214" s="102"/>
      <c r="B214" s="102"/>
      <c r="C214" s="43" t="s">
        <v>100</v>
      </c>
      <c r="D214" s="69">
        <v>130</v>
      </c>
      <c r="E214" s="69">
        <v>133</v>
      </c>
      <c r="F214" s="69">
        <v>134</v>
      </c>
      <c r="G214" s="69">
        <v>135</v>
      </c>
      <c r="H214" s="69">
        <v>137</v>
      </c>
      <c r="I214" s="69">
        <v>142</v>
      </c>
      <c r="J214" s="69">
        <v>145</v>
      </c>
      <c r="K214" s="69">
        <v>147</v>
      </c>
      <c r="L214" s="69">
        <v>149</v>
      </c>
      <c r="M214" s="70">
        <v>155</v>
      </c>
      <c r="N214" s="70">
        <v>159</v>
      </c>
    </row>
    <row r="215" spans="1:14">
      <c r="A215" s="102"/>
      <c r="B215" s="102"/>
      <c r="C215" s="43" t="s">
        <v>108</v>
      </c>
      <c r="D215" s="69">
        <v>311</v>
      </c>
      <c r="E215" s="69">
        <v>314</v>
      </c>
      <c r="F215" s="69">
        <v>331</v>
      </c>
      <c r="G215" s="69">
        <v>358</v>
      </c>
      <c r="H215" s="69">
        <v>366</v>
      </c>
      <c r="I215" s="69">
        <v>369</v>
      </c>
      <c r="J215" s="69">
        <v>367</v>
      </c>
      <c r="K215" s="69">
        <v>422</v>
      </c>
      <c r="L215" s="69">
        <v>461</v>
      </c>
      <c r="M215" s="70">
        <v>458</v>
      </c>
      <c r="N215" s="70">
        <v>448</v>
      </c>
    </row>
    <row r="216" spans="1:14">
      <c r="A216" s="102"/>
      <c r="B216" s="102"/>
      <c r="C216" s="43" t="s">
        <v>102</v>
      </c>
      <c r="D216" s="69">
        <v>1</v>
      </c>
      <c r="E216" s="69">
        <v>1</v>
      </c>
      <c r="F216" s="69"/>
      <c r="G216" s="69"/>
      <c r="H216" s="69"/>
      <c r="I216" s="69"/>
      <c r="J216" s="69"/>
      <c r="K216" s="69"/>
      <c r="L216" s="69"/>
      <c r="M216" s="70"/>
      <c r="N216" s="70">
        <v>1</v>
      </c>
    </row>
    <row r="217" spans="1:14" ht="20.25" customHeight="1">
      <c r="A217" s="102"/>
      <c r="B217" s="102"/>
      <c r="C217" s="43" t="s">
        <v>104</v>
      </c>
      <c r="D217" s="69">
        <v>1917</v>
      </c>
      <c r="E217" s="69">
        <v>824</v>
      </c>
      <c r="F217" s="69">
        <v>705</v>
      </c>
      <c r="G217" s="69">
        <v>995</v>
      </c>
      <c r="H217" s="69">
        <v>616</v>
      </c>
      <c r="I217" s="69">
        <v>1215</v>
      </c>
      <c r="J217" s="69">
        <v>924</v>
      </c>
      <c r="K217" s="69">
        <v>1060</v>
      </c>
      <c r="L217" s="69">
        <v>867</v>
      </c>
      <c r="M217" s="70">
        <v>770</v>
      </c>
      <c r="N217" s="70">
        <v>1413</v>
      </c>
    </row>
    <row r="218" spans="1:14">
      <c r="A218" s="102"/>
      <c r="B218" s="102"/>
      <c r="C218" s="40" t="s">
        <v>85</v>
      </c>
      <c r="D218" s="62">
        <v>59703</v>
      </c>
      <c r="E218" s="62">
        <v>62618</v>
      </c>
      <c r="F218" s="62">
        <v>66789</v>
      </c>
      <c r="G218" s="62">
        <v>69955</v>
      </c>
      <c r="H218" s="62">
        <v>70893</v>
      </c>
      <c r="I218" s="62">
        <v>71230</v>
      </c>
      <c r="J218" s="62">
        <v>72197</v>
      </c>
      <c r="K218" s="62">
        <v>73010</v>
      </c>
      <c r="L218" s="62">
        <v>73199</v>
      </c>
      <c r="M218" s="63">
        <v>73481</v>
      </c>
      <c r="N218" s="63">
        <v>72694</v>
      </c>
    </row>
    <row r="219" spans="1:14" ht="22.5">
      <c r="A219" s="102">
        <v>32</v>
      </c>
      <c r="B219" s="102" t="s">
        <v>62</v>
      </c>
      <c r="C219" s="43" t="s">
        <v>96</v>
      </c>
      <c r="D219" s="69">
        <v>116033</v>
      </c>
      <c r="E219" s="69">
        <v>120175</v>
      </c>
      <c r="F219" s="69">
        <v>124043</v>
      </c>
      <c r="G219" s="69">
        <v>124066</v>
      </c>
      <c r="H219" s="69">
        <v>124697</v>
      </c>
      <c r="I219" s="69">
        <v>122876</v>
      </c>
      <c r="J219" s="69">
        <v>123219</v>
      </c>
      <c r="K219" s="69">
        <v>124901</v>
      </c>
      <c r="L219" s="69">
        <v>126458</v>
      </c>
      <c r="M219" s="70">
        <v>125884</v>
      </c>
      <c r="N219" s="70">
        <v>124608</v>
      </c>
    </row>
    <row r="220" spans="1:14">
      <c r="A220" s="102"/>
      <c r="B220" s="102"/>
      <c r="C220" s="43" t="s">
        <v>97</v>
      </c>
      <c r="D220" s="69">
        <v>593</v>
      </c>
      <c r="E220" s="69">
        <v>611</v>
      </c>
      <c r="F220" s="69">
        <v>629</v>
      </c>
      <c r="G220" s="69">
        <v>630</v>
      </c>
      <c r="H220" s="69">
        <v>634</v>
      </c>
      <c r="I220" s="69">
        <v>627</v>
      </c>
      <c r="J220" s="69">
        <v>650</v>
      </c>
      <c r="K220" s="69">
        <v>657</v>
      </c>
      <c r="L220" s="69">
        <v>678</v>
      </c>
      <c r="M220" s="70">
        <v>681</v>
      </c>
      <c r="N220" s="70">
        <v>674</v>
      </c>
    </row>
    <row r="221" spans="1:14" ht="20.25" customHeight="1">
      <c r="A221" s="102"/>
      <c r="B221" s="102"/>
      <c r="C221" s="43" t="s">
        <v>98</v>
      </c>
      <c r="D221" s="69">
        <v>12</v>
      </c>
      <c r="E221" s="69">
        <v>10</v>
      </c>
      <c r="F221" s="69">
        <v>10</v>
      </c>
      <c r="G221" s="69">
        <v>9</v>
      </c>
      <c r="H221" s="69">
        <v>8</v>
      </c>
      <c r="I221" s="69">
        <v>8</v>
      </c>
      <c r="J221" s="69">
        <v>8</v>
      </c>
      <c r="K221" s="69">
        <v>9</v>
      </c>
      <c r="L221" s="69">
        <v>9</v>
      </c>
      <c r="M221" s="70">
        <v>9</v>
      </c>
      <c r="N221" s="70">
        <v>9</v>
      </c>
    </row>
    <row r="222" spans="1:14" ht="20.25" customHeight="1">
      <c r="A222" s="102"/>
      <c r="B222" s="102"/>
      <c r="C222" s="43" t="s">
        <v>100</v>
      </c>
      <c r="D222" s="69">
        <v>267</v>
      </c>
      <c r="E222" s="69">
        <v>282</v>
      </c>
      <c r="F222" s="69">
        <v>305</v>
      </c>
      <c r="G222" s="69">
        <v>325</v>
      </c>
      <c r="H222" s="69">
        <v>337</v>
      </c>
      <c r="I222" s="69">
        <v>343</v>
      </c>
      <c r="J222" s="69">
        <v>359</v>
      </c>
      <c r="K222" s="69">
        <v>361</v>
      </c>
      <c r="L222" s="69">
        <v>371</v>
      </c>
      <c r="M222" s="70">
        <v>374</v>
      </c>
      <c r="N222" s="70">
        <v>321</v>
      </c>
    </row>
    <row r="223" spans="1:14">
      <c r="A223" s="102"/>
      <c r="B223" s="102"/>
      <c r="C223" s="43" t="s">
        <v>101</v>
      </c>
      <c r="D223" s="69">
        <v>309</v>
      </c>
      <c r="E223" s="69">
        <v>320</v>
      </c>
      <c r="F223" s="69">
        <v>349</v>
      </c>
      <c r="G223" s="69">
        <v>349</v>
      </c>
      <c r="H223" s="69">
        <v>358</v>
      </c>
      <c r="I223" s="69">
        <v>360</v>
      </c>
      <c r="J223" s="69">
        <v>346</v>
      </c>
      <c r="K223" s="69">
        <v>332</v>
      </c>
      <c r="L223" s="69">
        <v>360</v>
      </c>
      <c r="M223" s="70">
        <v>374</v>
      </c>
      <c r="N223" s="70">
        <v>356</v>
      </c>
    </row>
    <row r="224" spans="1:14">
      <c r="A224" s="102"/>
      <c r="B224" s="102"/>
      <c r="C224" s="43" t="s">
        <v>102</v>
      </c>
      <c r="D224" s="69">
        <v>1101</v>
      </c>
      <c r="E224" s="69">
        <v>1136</v>
      </c>
      <c r="F224" s="69">
        <v>1182</v>
      </c>
      <c r="G224" s="69">
        <v>1219</v>
      </c>
      <c r="H224" s="69">
        <v>1254</v>
      </c>
      <c r="I224" s="69">
        <v>1270</v>
      </c>
      <c r="J224" s="69">
        <v>1417</v>
      </c>
      <c r="K224" s="69">
        <v>1420</v>
      </c>
      <c r="L224" s="69">
        <v>1516</v>
      </c>
      <c r="M224" s="70">
        <v>1547</v>
      </c>
      <c r="N224" s="70">
        <v>1542</v>
      </c>
    </row>
    <row r="225" spans="1:14">
      <c r="A225" s="102"/>
      <c r="B225" s="102"/>
      <c r="C225" s="43" t="s">
        <v>103</v>
      </c>
      <c r="D225" s="69">
        <v>751</v>
      </c>
      <c r="E225" s="69">
        <v>756</v>
      </c>
      <c r="F225" s="69">
        <v>765</v>
      </c>
      <c r="G225" s="69">
        <v>766</v>
      </c>
      <c r="H225" s="69">
        <v>768</v>
      </c>
      <c r="I225" s="69">
        <v>773</v>
      </c>
      <c r="J225" s="69">
        <v>781</v>
      </c>
      <c r="K225" s="69">
        <v>788</v>
      </c>
      <c r="L225" s="69">
        <v>799</v>
      </c>
      <c r="M225" s="70">
        <v>807</v>
      </c>
      <c r="N225" s="70">
        <v>813</v>
      </c>
    </row>
    <row r="226" spans="1:14" ht="20.25" customHeight="1">
      <c r="A226" s="102"/>
      <c r="B226" s="102"/>
      <c r="C226" s="43" t="s">
        <v>104</v>
      </c>
      <c r="D226" s="69">
        <v>4881</v>
      </c>
      <c r="E226" s="69">
        <v>2156</v>
      </c>
      <c r="F226" s="69">
        <v>2177</v>
      </c>
      <c r="G226" s="69">
        <v>2604</v>
      </c>
      <c r="H226" s="69">
        <v>1531</v>
      </c>
      <c r="I226" s="69">
        <v>2702</v>
      </c>
      <c r="J226" s="69">
        <v>2758</v>
      </c>
      <c r="K226" s="69">
        <v>2327</v>
      </c>
      <c r="L226" s="69">
        <v>2668</v>
      </c>
      <c r="M226" s="70">
        <v>3453</v>
      </c>
      <c r="N226" s="70">
        <v>4649</v>
      </c>
    </row>
    <row r="227" spans="1:14">
      <c r="A227" s="102"/>
      <c r="B227" s="102"/>
      <c r="C227" s="43" t="s">
        <v>105</v>
      </c>
      <c r="D227" s="69">
        <v>265</v>
      </c>
      <c r="E227" s="69">
        <v>268</v>
      </c>
      <c r="F227" s="69">
        <v>268</v>
      </c>
      <c r="G227" s="69">
        <v>271</v>
      </c>
      <c r="H227" s="69">
        <v>271</v>
      </c>
      <c r="I227" s="69">
        <v>274</v>
      </c>
      <c r="J227" s="69">
        <v>277</v>
      </c>
      <c r="K227" s="69">
        <v>281</v>
      </c>
      <c r="L227" s="69">
        <v>285</v>
      </c>
      <c r="M227" s="70">
        <v>286</v>
      </c>
      <c r="N227" s="70">
        <v>288</v>
      </c>
    </row>
    <row r="228" spans="1:14" ht="22.5">
      <c r="A228" s="102"/>
      <c r="B228" s="102"/>
      <c r="C228" s="43" t="s">
        <v>107</v>
      </c>
      <c r="D228" s="69"/>
      <c r="E228" s="69">
        <v>1</v>
      </c>
      <c r="F228" s="69"/>
      <c r="G228" s="69"/>
      <c r="H228" s="69"/>
      <c r="I228" s="69"/>
      <c r="J228" s="69"/>
      <c r="K228" s="69"/>
      <c r="L228" s="69"/>
      <c r="M228" s="70">
        <v>1</v>
      </c>
      <c r="N228" s="70"/>
    </row>
    <row r="229" spans="1:14" ht="20.25" customHeight="1">
      <c r="A229" s="102"/>
      <c r="B229" s="102"/>
      <c r="C229" s="43" t="s">
        <v>110</v>
      </c>
      <c r="D229" s="69">
        <v>26985</v>
      </c>
      <c r="E229" s="69">
        <v>25190</v>
      </c>
      <c r="F229" s="69">
        <v>23429</v>
      </c>
      <c r="G229" s="69">
        <v>23068</v>
      </c>
      <c r="H229" s="69">
        <v>21855</v>
      </c>
      <c r="I229" s="69">
        <v>22745</v>
      </c>
      <c r="J229" s="69">
        <v>22568</v>
      </c>
      <c r="K229" s="69">
        <v>22288</v>
      </c>
      <c r="L229" s="69">
        <v>21686</v>
      </c>
      <c r="M229" s="70">
        <v>21575</v>
      </c>
      <c r="N229" s="70">
        <v>22906</v>
      </c>
    </row>
    <row r="230" spans="1:14">
      <c r="A230" s="102"/>
      <c r="B230" s="102"/>
      <c r="C230" s="40" t="s">
        <v>85</v>
      </c>
      <c r="D230" s="62">
        <v>151197</v>
      </c>
      <c r="E230" s="62">
        <v>150905</v>
      </c>
      <c r="F230" s="62">
        <v>153157</v>
      </c>
      <c r="G230" s="62">
        <v>153307</v>
      </c>
      <c r="H230" s="62">
        <v>151713</v>
      </c>
      <c r="I230" s="62">
        <v>151978</v>
      </c>
      <c r="J230" s="62">
        <v>152383</v>
      </c>
      <c r="K230" s="62">
        <v>153364</v>
      </c>
      <c r="L230" s="62">
        <v>154830</v>
      </c>
      <c r="M230" s="63">
        <v>154991</v>
      </c>
      <c r="N230" s="63">
        <v>156166</v>
      </c>
    </row>
    <row r="231" spans="1:14" ht="22.5">
      <c r="A231" s="102">
        <v>33</v>
      </c>
      <c r="B231" s="102" t="s">
        <v>63</v>
      </c>
      <c r="C231" s="43" t="s">
        <v>96</v>
      </c>
      <c r="D231" s="69">
        <v>126448</v>
      </c>
      <c r="E231" s="69">
        <v>129759</v>
      </c>
      <c r="F231" s="69">
        <v>131812</v>
      </c>
      <c r="G231" s="69">
        <v>132965</v>
      </c>
      <c r="H231" s="69">
        <v>134713</v>
      </c>
      <c r="I231" s="69">
        <v>135278</v>
      </c>
      <c r="J231" s="69">
        <v>134681</v>
      </c>
      <c r="K231" s="69">
        <v>138823</v>
      </c>
      <c r="L231" s="69">
        <v>139803</v>
      </c>
      <c r="M231" s="70">
        <v>139531</v>
      </c>
      <c r="N231" s="70">
        <v>140263</v>
      </c>
    </row>
    <row r="232" spans="1:14">
      <c r="A232" s="102"/>
      <c r="B232" s="102"/>
      <c r="C232" s="43" t="s">
        <v>97</v>
      </c>
      <c r="D232" s="69">
        <v>365</v>
      </c>
      <c r="E232" s="69">
        <v>376</v>
      </c>
      <c r="F232" s="69">
        <v>376</v>
      </c>
      <c r="G232" s="69">
        <v>377</v>
      </c>
      <c r="H232" s="69">
        <v>382</v>
      </c>
      <c r="I232" s="69">
        <v>381</v>
      </c>
      <c r="J232" s="69">
        <v>383</v>
      </c>
      <c r="K232" s="69">
        <v>386</v>
      </c>
      <c r="L232" s="69">
        <v>388</v>
      </c>
      <c r="M232" s="70">
        <v>389</v>
      </c>
      <c r="N232" s="70">
        <v>386</v>
      </c>
    </row>
    <row r="233" spans="1:14">
      <c r="A233" s="102"/>
      <c r="B233" s="102"/>
      <c r="C233" s="43" t="s">
        <v>98</v>
      </c>
      <c r="D233" s="69">
        <v>601</v>
      </c>
      <c r="E233" s="69">
        <v>939</v>
      </c>
      <c r="F233" s="69">
        <v>1135</v>
      </c>
      <c r="G233" s="69">
        <v>1139</v>
      </c>
      <c r="H233" s="69">
        <v>1152</v>
      </c>
      <c r="I233" s="69">
        <v>1155</v>
      </c>
      <c r="J233" s="69">
        <v>1169</v>
      </c>
      <c r="K233" s="69">
        <v>1170</v>
      </c>
      <c r="L233" s="69">
        <v>1153</v>
      </c>
      <c r="M233" s="70">
        <v>1124</v>
      </c>
      <c r="N233" s="70">
        <v>1111</v>
      </c>
    </row>
    <row r="234" spans="1:14">
      <c r="A234" s="102"/>
      <c r="B234" s="102"/>
      <c r="C234" s="43" t="s">
        <v>99</v>
      </c>
      <c r="D234" s="69">
        <v>110</v>
      </c>
      <c r="E234" s="69">
        <v>112</v>
      </c>
      <c r="F234" s="69">
        <v>118</v>
      </c>
      <c r="G234" s="69">
        <v>119</v>
      </c>
      <c r="H234" s="69">
        <v>123</v>
      </c>
      <c r="I234" s="69">
        <v>128</v>
      </c>
      <c r="J234" s="69">
        <v>132</v>
      </c>
      <c r="K234" s="69">
        <v>136</v>
      </c>
      <c r="L234" s="69">
        <v>141</v>
      </c>
      <c r="M234" s="70">
        <v>142</v>
      </c>
      <c r="N234" s="70">
        <v>149</v>
      </c>
    </row>
    <row r="235" spans="1:14" ht="20.25" customHeight="1">
      <c r="A235" s="102"/>
      <c r="B235" s="102"/>
      <c r="C235" s="43" t="s">
        <v>100</v>
      </c>
      <c r="D235" s="69">
        <v>65</v>
      </c>
      <c r="E235" s="69">
        <v>64</v>
      </c>
      <c r="F235" s="69">
        <v>71</v>
      </c>
      <c r="G235" s="69">
        <v>71</v>
      </c>
      <c r="H235" s="69">
        <v>79</v>
      </c>
      <c r="I235" s="69">
        <v>82</v>
      </c>
      <c r="J235" s="69">
        <v>88</v>
      </c>
      <c r="K235" s="69">
        <v>89</v>
      </c>
      <c r="L235" s="69">
        <v>92</v>
      </c>
      <c r="M235" s="70">
        <v>94</v>
      </c>
      <c r="N235" s="70">
        <v>97</v>
      </c>
    </row>
    <row r="236" spans="1:14" ht="20.25" customHeight="1">
      <c r="A236" s="102"/>
      <c r="B236" s="102"/>
      <c r="C236" s="43" t="s">
        <v>108</v>
      </c>
      <c r="D236" s="69">
        <v>6</v>
      </c>
      <c r="E236" s="69">
        <v>6</v>
      </c>
      <c r="F236" s="69">
        <v>6</v>
      </c>
      <c r="G236" s="69">
        <v>6</v>
      </c>
      <c r="H236" s="69">
        <v>7</v>
      </c>
      <c r="I236" s="69">
        <v>7</v>
      </c>
      <c r="J236" s="69">
        <v>7</v>
      </c>
      <c r="K236" s="69">
        <v>7</v>
      </c>
      <c r="L236" s="69">
        <v>7</v>
      </c>
      <c r="M236" s="70">
        <v>7</v>
      </c>
      <c r="N236" s="70">
        <v>7</v>
      </c>
    </row>
    <row r="237" spans="1:14">
      <c r="A237" s="102"/>
      <c r="B237" s="102"/>
      <c r="C237" s="43" t="s">
        <v>101</v>
      </c>
      <c r="D237" s="69">
        <v>294</v>
      </c>
      <c r="E237" s="69">
        <v>302</v>
      </c>
      <c r="F237" s="69">
        <v>314</v>
      </c>
      <c r="G237" s="69">
        <v>319</v>
      </c>
      <c r="H237" s="69">
        <v>322</v>
      </c>
      <c r="I237" s="69">
        <v>328</v>
      </c>
      <c r="J237" s="69">
        <v>331</v>
      </c>
      <c r="K237" s="69">
        <v>352</v>
      </c>
      <c r="L237" s="69">
        <v>374</v>
      </c>
      <c r="M237" s="70">
        <v>408</v>
      </c>
      <c r="N237" s="70">
        <v>422</v>
      </c>
    </row>
    <row r="238" spans="1:14">
      <c r="A238" s="102"/>
      <c r="B238" s="102"/>
      <c r="C238" s="43" t="s">
        <v>102</v>
      </c>
      <c r="D238" s="69">
        <v>152</v>
      </c>
      <c r="E238" s="69">
        <v>157</v>
      </c>
      <c r="F238" s="69">
        <v>162</v>
      </c>
      <c r="G238" s="69">
        <v>168</v>
      </c>
      <c r="H238" s="69">
        <v>169</v>
      </c>
      <c r="I238" s="69">
        <v>171</v>
      </c>
      <c r="J238" s="69">
        <v>177</v>
      </c>
      <c r="K238" s="69">
        <v>189</v>
      </c>
      <c r="L238" s="69">
        <v>196</v>
      </c>
      <c r="M238" s="70">
        <v>218</v>
      </c>
      <c r="N238" s="70">
        <v>218</v>
      </c>
    </row>
    <row r="239" spans="1:14">
      <c r="A239" s="102"/>
      <c r="B239" s="102"/>
      <c r="C239" s="43" t="s">
        <v>103</v>
      </c>
      <c r="D239" s="69">
        <v>499</v>
      </c>
      <c r="E239" s="69">
        <v>499</v>
      </c>
      <c r="F239" s="69">
        <v>506</v>
      </c>
      <c r="G239" s="69">
        <v>509</v>
      </c>
      <c r="H239" s="69">
        <v>515</v>
      </c>
      <c r="I239" s="69">
        <v>524</v>
      </c>
      <c r="J239" s="69">
        <v>530</v>
      </c>
      <c r="K239" s="69">
        <v>532</v>
      </c>
      <c r="L239" s="69">
        <v>537</v>
      </c>
      <c r="M239" s="70">
        <v>540</v>
      </c>
      <c r="N239" s="70">
        <v>546</v>
      </c>
    </row>
    <row r="240" spans="1:14">
      <c r="A240" s="102"/>
      <c r="B240" s="102"/>
      <c r="C240" s="43" t="s">
        <v>104</v>
      </c>
      <c r="D240" s="69">
        <v>3251</v>
      </c>
      <c r="E240" s="69">
        <v>2346</v>
      </c>
      <c r="F240" s="69">
        <v>2009</v>
      </c>
      <c r="G240" s="69">
        <v>1337</v>
      </c>
      <c r="H240" s="69">
        <v>1607</v>
      </c>
      <c r="I240" s="69">
        <v>1459</v>
      </c>
      <c r="J240" s="69">
        <v>1936</v>
      </c>
      <c r="K240" s="69">
        <v>1583</v>
      </c>
      <c r="L240" s="69">
        <v>1392</v>
      </c>
      <c r="M240" s="70">
        <v>2022</v>
      </c>
      <c r="N240" s="70">
        <v>1359</v>
      </c>
    </row>
    <row r="241" spans="1:14" ht="20.25" customHeight="1">
      <c r="A241" s="102"/>
      <c r="B241" s="102"/>
      <c r="C241" s="43" t="s">
        <v>105</v>
      </c>
      <c r="D241" s="69">
        <v>19</v>
      </c>
      <c r="E241" s="69">
        <v>19</v>
      </c>
      <c r="F241" s="69">
        <v>19</v>
      </c>
      <c r="G241" s="69">
        <v>20</v>
      </c>
      <c r="H241" s="69">
        <v>20</v>
      </c>
      <c r="I241" s="69">
        <v>20</v>
      </c>
      <c r="J241" s="69">
        <v>21</v>
      </c>
      <c r="K241" s="69">
        <v>21</v>
      </c>
      <c r="L241" s="69">
        <v>21</v>
      </c>
      <c r="M241" s="70">
        <v>22</v>
      </c>
      <c r="N241" s="70">
        <v>21</v>
      </c>
    </row>
    <row r="242" spans="1:14">
      <c r="A242" s="102"/>
      <c r="B242" s="102"/>
      <c r="C242" s="40" t="s">
        <v>85</v>
      </c>
      <c r="D242" s="62">
        <v>131810</v>
      </c>
      <c r="E242" s="62">
        <v>134579</v>
      </c>
      <c r="F242" s="62">
        <v>136528</v>
      </c>
      <c r="G242" s="62">
        <v>137030</v>
      </c>
      <c r="H242" s="62">
        <v>139089</v>
      </c>
      <c r="I242" s="62">
        <v>139533</v>
      </c>
      <c r="J242" s="62">
        <v>139455</v>
      </c>
      <c r="K242" s="62">
        <v>143288</v>
      </c>
      <c r="L242" s="62">
        <v>144104</v>
      </c>
      <c r="M242" s="63">
        <v>144497</v>
      </c>
      <c r="N242" s="63">
        <v>144579</v>
      </c>
    </row>
    <row r="243" spans="1:14" ht="22.5">
      <c r="A243" s="102">
        <v>34</v>
      </c>
      <c r="B243" s="102" t="s">
        <v>64</v>
      </c>
      <c r="C243" s="43" t="s">
        <v>96</v>
      </c>
      <c r="D243" s="69">
        <v>176520</v>
      </c>
      <c r="E243" s="69">
        <v>182566</v>
      </c>
      <c r="F243" s="69">
        <v>186199</v>
      </c>
      <c r="G243" s="69">
        <v>186815</v>
      </c>
      <c r="H243" s="69">
        <v>189341</v>
      </c>
      <c r="I243" s="69">
        <v>188703</v>
      </c>
      <c r="J243" s="69">
        <v>188665</v>
      </c>
      <c r="K243" s="69">
        <v>189636</v>
      </c>
      <c r="L243" s="69">
        <v>192791</v>
      </c>
      <c r="M243" s="70">
        <v>193246</v>
      </c>
      <c r="N243" s="70">
        <v>194798</v>
      </c>
    </row>
    <row r="244" spans="1:14">
      <c r="A244" s="102"/>
      <c r="B244" s="102"/>
      <c r="C244" s="43" t="s">
        <v>97</v>
      </c>
      <c r="D244" s="69">
        <v>63</v>
      </c>
      <c r="E244" s="69">
        <v>63</v>
      </c>
      <c r="F244" s="69">
        <v>63</v>
      </c>
      <c r="G244" s="69">
        <v>62</v>
      </c>
      <c r="H244" s="69">
        <v>62</v>
      </c>
      <c r="I244" s="69">
        <v>61</v>
      </c>
      <c r="J244" s="69">
        <v>60</v>
      </c>
      <c r="K244" s="69">
        <v>60</v>
      </c>
      <c r="L244" s="69">
        <v>60</v>
      </c>
      <c r="M244" s="70">
        <v>59</v>
      </c>
      <c r="N244" s="70">
        <v>59</v>
      </c>
    </row>
    <row r="245" spans="1:14">
      <c r="A245" s="102"/>
      <c r="B245" s="102"/>
      <c r="C245" s="43" t="s">
        <v>98</v>
      </c>
      <c r="D245" s="69">
        <v>90</v>
      </c>
      <c r="E245" s="69">
        <v>105</v>
      </c>
      <c r="F245" s="69">
        <v>103</v>
      </c>
      <c r="G245" s="69">
        <v>102</v>
      </c>
      <c r="H245" s="69">
        <v>102</v>
      </c>
      <c r="I245" s="69">
        <v>101</v>
      </c>
      <c r="J245" s="69">
        <v>101</v>
      </c>
      <c r="K245" s="69">
        <v>99</v>
      </c>
      <c r="L245" s="69">
        <v>99</v>
      </c>
      <c r="M245" s="70">
        <v>99</v>
      </c>
      <c r="N245" s="70">
        <v>98</v>
      </c>
    </row>
    <row r="246" spans="1:14">
      <c r="A246" s="102"/>
      <c r="B246" s="102"/>
      <c r="C246" s="43" t="s">
        <v>99</v>
      </c>
      <c r="D246" s="69">
        <v>130</v>
      </c>
      <c r="E246" s="69">
        <v>142</v>
      </c>
      <c r="F246" s="69">
        <v>146</v>
      </c>
      <c r="G246" s="69">
        <v>161</v>
      </c>
      <c r="H246" s="69">
        <v>163</v>
      </c>
      <c r="I246" s="69">
        <v>158</v>
      </c>
      <c r="J246" s="69">
        <v>159</v>
      </c>
      <c r="K246" s="69">
        <v>172</v>
      </c>
      <c r="L246" s="69">
        <v>181</v>
      </c>
      <c r="M246" s="70">
        <v>181</v>
      </c>
      <c r="N246" s="70">
        <v>182</v>
      </c>
    </row>
    <row r="247" spans="1:14" ht="20.25" customHeight="1">
      <c r="A247" s="102"/>
      <c r="B247" s="102"/>
      <c r="C247" s="43" t="s">
        <v>100</v>
      </c>
      <c r="D247" s="69">
        <v>124</v>
      </c>
      <c r="E247" s="69">
        <v>131</v>
      </c>
      <c r="F247" s="69">
        <v>128</v>
      </c>
      <c r="G247" s="69">
        <v>121</v>
      </c>
      <c r="H247" s="69">
        <v>116</v>
      </c>
      <c r="I247" s="69">
        <v>126</v>
      </c>
      <c r="J247" s="69">
        <v>134</v>
      </c>
      <c r="K247" s="69">
        <v>147</v>
      </c>
      <c r="L247" s="69">
        <v>155</v>
      </c>
      <c r="M247" s="70">
        <v>153</v>
      </c>
      <c r="N247" s="70">
        <v>152</v>
      </c>
    </row>
    <row r="248" spans="1:14" ht="20.25" customHeight="1">
      <c r="A248" s="102"/>
      <c r="B248" s="102"/>
      <c r="C248" s="43" t="s">
        <v>108</v>
      </c>
      <c r="D248" s="69">
        <v>9</v>
      </c>
      <c r="E248" s="69">
        <v>10</v>
      </c>
      <c r="F248" s="69">
        <v>12</v>
      </c>
      <c r="G248" s="69">
        <v>16</v>
      </c>
      <c r="H248" s="69">
        <v>12</v>
      </c>
      <c r="I248" s="69">
        <v>13</v>
      </c>
      <c r="J248" s="69">
        <v>14</v>
      </c>
      <c r="K248" s="69">
        <v>23</v>
      </c>
      <c r="L248" s="69">
        <v>26</v>
      </c>
      <c r="M248" s="70">
        <v>25</v>
      </c>
      <c r="N248" s="70">
        <v>26</v>
      </c>
    </row>
    <row r="249" spans="1:14">
      <c r="A249" s="102"/>
      <c r="B249" s="102"/>
      <c r="C249" s="43" t="s">
        <v>101</v>
      </c>
      <c r="D249" s="69">
        <v>345</v>
      </c>
      <c r="E249" s="69">
        <v>346</v>
      </c>
      <c r="F249" s="69">
        <v>356</v>
      </c>
      <c r="G249" s="69">
        <v>372</v>
      </c>
      <c r="H249" s="69">
        <v>372</v>
      </c>
      <c r="I249" s="69">
        <v>353</v>
      </c>
      <c r="J249" s="69">
        <v>371</v>
      </c>
      <c r="K249" s="69">
        <v>387</v>
      </c>
      <c r="L249" s="69">
        <v>381</v>
      </c>
      <c r="M249" s="70">
        <v>383</v>
      </c>
      <c r="N249" s="70">
        <v>383</v>
      </c>
    </row>
    <row r="250" spans="1:14">
      <c r="A250" s="102"/>
      <c r="B250" s="102"/>
      <c r="C250" s="43" t="s">
        <v>102</v>
      </c>
      <c r="D250" s="69">
        <v>1242</v>
      </c>
      <c r="E250" s="69">
        <v>1251</v>
      </c>
      <c r="F250" s="69">
        <v>1266</v>
      </c>
      <c r="G250" s="69">
        <v>1287</v>
      </c>
      <c r="H250" s="69">
        <v>1296</v>
      </c>
      <c r="I250" s="69">
        <v>1323</v>
      </c>
      <c r="J250" s="69">
        <v>1346</v>
      </c>
      <c r="K250" s="69">
        <v>1379</v>
      </c>
      <c r="L250" s="69">
        <v>1423</v>
      </c>
      <c r="M250" s="70">
        <v>1468</v>
      </c>
      <c r="N250" s="70">
        <v>1483</v>
      </c>
    </row>
    <row r="251" spans="1:14">
      <c r="A251" s="102"/>
      <c r="B251" s="102"/>
      <c r="C251" s="43" t="s">
        <v>103</v>
      </c>
      <c r="D251" s="69">
        <v>681</v>
      </c>
      <c r="E251" s="69">
        <v>695</v>
      </c>
      <c r="F251" s="69">
        <v>753</v>
      </c>
      <c r="G251" s="69">
        <v>781</v>
      </c>
      <c r="H251" s="69">
        <v>801</v>
      </c>
      <c r="I251" s="69">
        <v>828</v>
      </c>
      <c r="J251" s="69">
        <v>831</v>
      </c>
      <c r="K251" s="69">
        <v>847</v>
      </c>
      <c r="L251" s="69">
        <v>849</v>
      </c>
      <c r="M251" s="70">
        <v>892</v>
      </c>
      <c r="N251" s="70">
        <v>892</v>
      </c>
    </row>
    <row r="252" spans="1:14" ht="20.25" customHeight="1">
      <c r="A252" s="102"/>
      <c r="B252" s="102"/>
      <c r="C252" s="43" t="s">
        <v>104</v>
      </c>
      <c r="D252" s="69">
        <v>6123</v>
      </c>
      <c r="E252" s="69">
        <v>3314</v>
      </c>
      <c r="F252" s="69">
        <v>2809</v>
      </c>
      <c r="G252" s="69">
        <v>2703</v>
      </c>
      <c r="H252" s="69">
        <v>2620</v>
      </c>
      <c r="I252" s="69">
        <v>3245</v>
      </c>
      <c r="J252" s="69">
        <v>3812</v>
      </c>
      <c r="K252" s="69">
        <v>3767</v>
      </c>
      <c r="L252" s="69">
        <v>2829</v>
      </c>
      <c r="M252" s="70">
        <v>3835</v>
      </c>
      <c r="N252" s="70">
        <v>2664</v>
      </c>
    </row>
    <row r="253" spans="1:14">
      <c r="A253" s="102"/>
      <c r="B253" s="102"/>
      <c r="C253" s="43" t="s">
        <v>105</v>
      </c>
      <c r="D253" s="69">
        <v>105</v>
      </c>
      <c r="E253" s="69">
        <v>110</v>
      </c>
      <c r="F253" s="69">
        <v>112</v>
      </c>
      <c r="G253" s="69">
        <v>112</v>
      </c>
      <c r="H253" s="69">
        <v>117</v>
      </c>
      <c r="I253" s="69">
        <v>117</v>
      </c>
      <c r="J253" s="69">
        <v>118</v>
      </c>
      <c r="K253" s="69">
        <v>122</v>
      </c>
      <c r="L253" s="69">
        <v>123</v>
      </c>
      <c r="M253" s="70">
        <v>126</v>
      </c>
      <c r="N253" s="70">
        <v>127</v>
      </c>
    </row>
    <row r="254" spans="1:14" ht="22.5">
      <c r="A254" s="102"/>
      <c r="B254" s="102"/>
      <c r="C254" s="43" t="s">
        <v>107</v>
      </c>
      <c r="D254" s="69">
        <v>114</v>
      </c>
      <c r="E254" s="69">
        <v>143</v>
      </c>
      <c r="F254" s="69">
        <v>161</v>
      </c>
      <c r="G254" s="69">
        <v>158</v>
      </c>
      <c r="H254" s="69">
        <v>168</v>
      </c>
      <c r="I254" s="69">
        <v>186</v>
      </c>
      <c r="J254" s="69">
        <v>226</v>
      </c>
      <c r="K254" s="69">
        <v>187</v>
      </c>
      <c r="L254" s="69">
        <v>186</v>
      </c>
      <c r="M254" s="70">
        <v>212</v>
      </c>
      <c r="N254" s="70">
        <v>190</v>
      </c>
    </row>
    <row r="255" spans="1:14" ht="20.25" customHeight="1">
      <c r="A255" s="102"/>
      <c r="B255" s="102"/>
      <c r="C255" s="43" t="s">
        <v>110</v>
      </c>
      <c r="D255" s="69">
        <v>37466</v>
      </c>
      <c r="E255" s="69">
        <v>36448</v>
      </c>
      <c r="F255" s="69">
        <v>37131</v>
      </c>
      <c r="G255" s="69">
        <v>35117</v>
      </c>
      <c r="H255" s="69">
        <v>34156</v>
      </c>
      <c r="I255" s="69">
        <v>33856</v>
      </c>
      <c r="J255" s="69">
        <v>33925</v>
      </c>
      <c r="K255" s="69">
        <v>33708</v>
      </c>
      <c r="L255" s="69">
        <v>33078</v>
      </c>
      <c r="M255" s="70">
        <v>32595</v>
      </c>
      <c r="N255" s="70">
        <v>32431</v>
      </c>
    </row>
    <row r="256" spans="1:14">
      <c r="A256" s="102"/>
      <c r="B256" s="102"/>
      <c r="C256" s="40" t="s">
        <v>85</v>
      </c>
      <c r="D256" s="62">
        <v>223012</v>
      </c>
      <c r="E256" s="62">
        <v>225324</v>
      </c>
      <c r="F256" s="62">
        <v>229239</v>
      </c>
      <c r="G256" s="62">
        <v>227807</v>
      </c>
      <c r="H256" s="62">
        <v>229326</v>
      </c>
      <c r="I256" s="62">
        <v>229070</v>
      </c>
      <c r="J256" s="62">
        <v>229762</v>
      </c>
      <c r="K256" s="62">
        <v>230534</v>
      </c>
      <c r="L256" s="62">
        <v>232181</v>
      </c>
      <c r="M256" s="63">
        <v>233274</v>
      </c>
      <c r="N256" s="63">
        <v>233485</v>
      </c>
    </row>
    <row r="257" spans="1:14" ht="22.5">
      <c r="A257" s="102">
        <v>35</v>
      </c>
      <c r="B257" s="102" t="s">
        <v>65</v>
      </c>
      <c r="C257" s="43" t="s">
        <v>96</v>
      </c>
      <c r="D257" s="69">
        <v>104704</v>
      </c>
      <c r="E257" s="69">
        <v>109792</v>
      </c>
      <c r="F257" s="69">
        <v>111015</v>
      </c>
      <c r="G257" s="69">
        <v>111704</v>
      </c>
      <c r="H257" s="69">
        <v>112990</v>
      </c>
      <c r="I257" s="69">
        <v>114229</v>
      </c>
      <c r="J257" s="69">
        <v>113949</v>
      </c>
      <c r="K257" s="69">
        <v>114824</v>
      </c>
      <c r="L257" s="69">
        <v>116283</v>
      </c>
      <c r="M257" s="70">
        <v>118017</v>
      </c>
      <c r="N257" s="70">
        <v>118359</v>
      </c>
    </row>
    <row r="258" spans="1:14">
      <c r="A258" s="102"/>
      <c r="B258" s="102"/>
      <c r="C258" s="43" t="s">
        <v>97</v>
      </c>
      <c r="D258" s="69">
        <v>483</v>
      </c>
      <c r="E258" s="69">
        <v>497</v>
      </c>
      <c r="F258" s="69">
        <v>505</v>
      </c>
      <c r="G258" s="69">
        <v>512</v>
      </c>
      <c r="H258" s="69">
        <v>516</v>
      </c>
      <c r="I258" s="69">
        <v>523</v>
      </c>
      <c r="J258" s="69">
        <v>527</v>
      </c>
      <c r="K258" s="69">
        <v>530</v>
      </c>
      <c r="L258" s="69">
        <v>537</v>
      </c>
      <c r="M258" s="70">
        <v>541</v>
      </c>
      <c r="N258" s="70">
        <v>544</v>
      </c>
    </row>
    <row r="259" spans="1:14">
      <c r="A259" s="102"/>
      <c r="B259" s="102"/>
      <c r="C259" s="43" t="s">
        <v>98</v>
      </c>
      <c r="D259" s="69">
        <v>1451</v>
      </c>
      <c r="E259" s="69">
        <v>1644</v>
      </c>
      <c r="F259" s="69">
        <v>1456</v>
      </c>
      <c r="G259" s="69">
        <v>1577</v>
      </c>
      <c r="H259" s="69">
        <v>1642</v>
      </c>
      <c r="I259" s="69">
        <v>1708</v>
      </c>
      <c r="J259" s="69">
        <v>1716</v>
      </c>
      <c r="K259" s="69">
        <v>1716</v>
      </c>
      <c r="L259" s="69">
        <v>1721</v>
      </c>
      <c r="M259" s="70">
        <v>1728</v>
      </c>
      <c r="N259" s="70">
        <v>1723</v>
      </c>
    </row>
    <row r="260" spans="1:14">
      <c r="A260" s="102"/>
      <c r="B260" s="102"/>
      <c r="C260" s="43" t="s">
        <v>99</v>
      </c>
      <c r="D260" s="69">
        <v>9</v>
      </c>
      <c r="E260" s="69">
        <v>9</v>
      </c>
      <c r="F260" s="69">
        <v>9</v>
      </c>
      <c r="G260" s="69"/>
      <c r="H260" s="69">
        <v>1</v>
      </c>
      <c r="I260" s="69">
        <v>2</v>
      </c>
      <c r="J260" s="69">
        <v>2</v>
      </c>
      <c r="K260" s="69">
        <v>2</v>
      </c>
      <c r="L260" s="69">
        <v>2</v>
      </c>
      <c r="M260" s="70">
        <v>3</v>
      </c>
      <c r="N260" s="70">
        <v>5</v>
      </c>
    </row>
    <row r="261" spans="1:14" ht="20.25" customHeight="1">
      <c r="A261" s="102"/>
      <c r="B261" s="102"/>
      <c r="C261" s="43" t="s">
        <v>100</v>
      </c>
      <c r="D261" s="69">
        <v>188</v>
      </c>
      <c r="E261" s="69">
        <v>192</v>
      </c>
      <c r="F261" s="69">
        <v>194</v>
      </c>
      <c r="G261" s="69">
        <v>196</v>
      </c>
      <c r="H261" s="69">
        <v>195</v>
      </c>
      <c r="I261" s="69">
        <v>197</v>
      </c>
      <c r="J261" s="69">
        <v>199</v>
      </c>
      <c r="K261" s="69">
        <v>204</v>
      </c>
      <c r="L261" s="69">
        <v>208</v>
      </c>
      <c r="M261" s="70">
        <v>208</v>
      </c>
      <c r="N261" s="70">
        <v>213</v>
      </c>
    </row>
    <row r="262" spans="1:14" ht="20.25" customHeight="1">
      <c r="A262" s="102"/>
      <c r="B262" s="102"/>
      <c r="C262" s="43" t="s">
        <v>108</v>
      </c>
      <c r="D262" s="69">
        <v>4</v>
      </c>
      <c r="E262" s="69">
        <v>4</v>
      </c>
      <c r="F262" s="69">
        <v>4</v>
      </c>
      <c r="G262" s="69">
        <v>3</v>
      </c>
      <c r="H262" s="69">
        <v>3</v>
      </c>
      <c r="I262" s="69">
        <v>3</v>
      </c>
      <c r="J262" s="69">
        <v>3</v>
      </c>
      <c r="K262" s="69">
        <v>3</v>
      </c>
      <c r="L262" s="69">
        <v>3</v>
      </c>
      <c r="M262" s="70">
        <v>3</v>
      </c>
      <c r="N262" s="70">
        <v>3</v>
      </c>
    </row>
    <row r="263" spans="1:14">
      <c r="A263" s="102"/>
      <c r="B263" s="102"/>
      <c r="C263" s="43" t="s">
        <v>101</v>
      </c>
      <c r="D263" s="69">
        <v>486</v>
      </c>
      <c r="E263" s="69">
        <v>537</v>
      </c>
      <c r="F263" s="69">
        <v>577</v>
      </c>
      <c r="G263" s="69">
        <v>607</v>
      </c>
      <c r="H263" s="69">
        <v>594</v>
      </c>
      <c r="I263" s="69">
        <v>606</v>
      </c>
      <c r="J263" s="69">
        <v>627</v>
      </c>
      <c r="K263" s="69">
        <v>745</v>
      </c>
      <c r="L263" s="69">
        <v>805</v>
      </c>
      <c r="M263" s="70">
        <v>842</v>
      </c>
      <c r="N263" s="70">
        <v>866</v>
      </c>
    </row>
    <row r="264" spans="1:14">
      <c r="A264" s="102"/>
      <c r="B264" s="102"/>
      <c r="C264" s="43" t="s">
        <v>102</v>
      </c>
      <c r="D264" s="69">
        <v>106</v>
      </c>
      <c r="E264" s="69">
        <v>123</v>
      </c>
      <c r="F264" s="69">
        <v>130</v>
      </c>
      <c r="G264" s="69">
        <v>140</v>
      </c>
      <c r="H264" s="69">
        <v>137</v>
      </c>
      <c r="I264" s="69">
        <v>141</v>
      </c>
      <c r="J264" s="69">
        <v>149</v>
      </c>
      <c r="K264" s="69">
        <v>158</v>
      </c>
      <c r="L264" s="69">
        <v>161</v>
      </c>
      <c r="M264" s="70">
        <v>170</v>
      </c>
      <c r="N264" s="70">
        <v>172</v>
      </c>
    </row>
    <row r="265" spans="1:14">
      <c r="A265" s="102"/>
      <c r="B265" s="102"/>
      <c r="C265" s="43" t="s">
        <v>104</v>
      </c>
      <c r="D265" s="69">
        <v>5280</v>
      </c>
      <c r="E265" s="69">
        <v>3677</v>
      </c>
      <c r="F265" s="69">
        <v>2033</v>
      </c>
      <c r="G265" s="69">
        <v>2063</v>
      </c>
      <c r="H265" s="69">
        <v>2037</v>
      </c>
      <c r="I265" s="69">
        <v>1825</v>
      </c>
      <c r="J265" s="69">
        <v>2305</v>
      </c>
      <c r="K265" s="69">
        <v>2378</v>
      </c>
      <c r="L265" s="69">
        <v>1944</v>
      </c>
      <c r="M265" s="70">
        <v>2070</v>
      </c>
      <c r="N265" s="70">
        <v>1888</v>
      </c>
    </row>
    <row r="266" spans="1:14" ht="20.25" customHeight="1">
      <c r="A266" s="102"/>
      <c r="B266" s="102"/>
      <c r="C266" s="43" t="s">
        <v>105</v>
      </c>
      <c r="D266" s="69">
        <v>550</v>
      </c>
      <c r="E266" s="69">
        <v>568</v>
      </c>
      <c r="F266" s="69">
        <v>578</v>
      </c>
      <c r="G266" s="69">
        <v>591</v>
      </c>
      <c r="H266" s="69">
        <v>597</v>
      </c>
      <c r="I266" s="69">
        <v>604</v>
      </c>
      <c r="J266" s="69">
        <v>617</v>
      </c>
      <c r="K266" s="69">
        <v>624</v>
      </c>
      <c r="L266" s="69">
        <v>632</v>
      </c>
      <c r="M266" s="70">
        <v>637</v>
      </c>
      <c r="N266" s="70">
        <v>647</v>
      </c>
    </row>
    <row r="267" spans="1:14">
      <c r="A267" s="102"/>
      <c r="B267" s="102"/>
      <c r="C267" s="40" t="s">
        <v>85</v>
      </c>
      <c r="D267" s="62">
        <v>113261</v>
      </c>
      <c r="E267" s="62">
        <v>117043</v>
      </c>
      <c r="F267" s="62">
        <v>116501</v>
      </c>
      <c r="G267" s="62">
        <v>117393</v>
      </c>
      <c r="H267" s="62">
        <v>118712</v>
      </c>
      <c r="I267" s="62">
        <v>119838</v>
      </c>
      <c r="J267" s="62">
        <v>120094</v>
      </c>
      <c r="K267" s="62">
        <v>121184</v>
      </c>
      <c r="L267" s="62">
        <v>122296</v>
      </c>
      <c r="M267" s="63">
        <v>124219</v>
      </c>
      <c r="N267" s="63">
        <v>124420</v>
      </c>
    </row>
    <row r="268" spans="1:14" ht="22.5">
      <c r="A268" s="102">
        <v>36</v>
      </c>
      <c r="B268" s="102" t="s">
        <v>66</v>
      </c>
      <c r="C268" s="43" t="s">
        <v>96</v>
      </c>
      <c r="D268" s="69">
        <v>62683</v>
      </c>
      <c r="E268" s="69">
        <v>65912</v>
      </c>
      <c r="F268" s="69">
        <v>69045</v>
      </c>
      <c r="G268" s="69">
        <v>69200</v>
      </c>
      <c r="H268" s="69">
        <v>69470</v>
      </c>
      <c r="I268" s="69">
        <v>69437</v>
      </c>
      <c r="J268" s="69">
        <v>69678</v>
      </c>
      <c r="K268" s="69">
        <v>70023</v>
      </c>
      <c r="L268" s="69">
        <v>70566</v>
      </c>
      <c r="M268" s="70">
        <v>70383</v>
      </c>
      <c r="N268" s="70">
        <v>69105</v>
      </c>
    </row>
    <row r="269" spans="1:14">
      <c r="A269" s="102"/>
      <c r="B269" s="102"/>
      <c r="C269" s="43" t="s">
        <v>97</v>
      </c>
      <c r="D269" s="69">
        <v>201</v>
      </c>
      <c r="E269" s="69">
        <v>195</v>
      </c>
      <c r="F269" s="69">
        <v>202</v>
      </c>
      <c r="G269" s="69">
        <v>206</v>
      </c>
      <c r="H269" s="69">
        <v>205</v>
      </c>
      <c r="I269" s="69">
        <v>202</v>
      </c>
      <c r="J269" s="69">
        <v>203</v>
      </c>
      <c r="K269" s="69">
        <v>200</v>
      </c>
      <c r="L269" s="69">
        <v>202</v>
      </c>
      <c r="M269" s="70">
        <v>199</v>
      </c>
      <c r="N269" s="70">
        <v>200</v>
      </c>
    </row>
    <row r="270" spans="1:14">
      <c r="A270" s="102"/>
      <c r="B270" s="102"/>
      <c r="C270" s="43" t="s">
        <v>98</v>
      </c>
      <c r="D270" s="69">
        <v>261</v>
      </c>
      <c r="E270" s="69">
        <v>257</v>
      </c>
      <c r="F270" s="69">
        <v>248</v>
      </c>
      <c r="G270" s="69">
        <v>244</v>
      </c>
      <c r="H270" s="69">
        <v>242</v>
      </c>
      <c r="I270" s="69">
        <v>239</v>
      </c>
      <c r="J270" s="69">
        <v>239</v>
      </c>
      <c r="K270" s="69">
        <v>236</v>
      </c>
      <c r="L270" s="69">
        <v>233</v>
      </c>
      <c r="M270" s="70">
        <v>232</v>
      </c>
      <c r="N270" s="70">
        <v>230</v>
      </c>
    </row>
    <row r="271" spans="1:14" ht="20.25" customHeight="1">
      <c r="A271" s="102"/>
      <c r="B271" s="102"/>
      <c r="C271" s="43" t="s">
        <v>99</v>
      </c>
      <c r="D271" s="69"/>
      <c r="E271" s="69">
        <v>1</v>
      </c>
      <c r="F271" s="69">
        <v>2</v>
      </c>
      <c r="G271" s="69">
        <v>2</v>
      </c>
      <c r="H271" s="69">
        <v>2</v>
      </c>
      <c r="I271" s="69">
        <v>3</v>
      </c>
      <c r="J271" s="69">
        <v>5</v>
      </c>
      <c r="K271" s="69">
        <v>5</v>
      </c>
      <c r="L271" s="69">
        <v>5</v>
      </c>
      <c r="M271" s="70">
        <v>5</v>
      </c>
      <c r="N271" s="70">
        <v>4</v>
      </c>
    </row>
    <row r="272" spans="1:14" ht="20.25" customHeight="1">
      <c r="A272" s="102"/>
      <c r="B272" s="102"/>
      <c r="C272" s="43" t="s">
        <v>100</v>
      </c>
      <c r="D272" s="69">
        <v>5</v>
      </c>
      <c r="E272" s="69">
        <v>5</v>
      </c>
      <c r="F272" s="69">
        <v>5</v>
      </c>
      <c r="G272" s="69">
        <v>4</v>
      </c>
      <c r="H272" s="69">
        <v>4</v>
      </c>
      <c r="I272" s="69">
        <v>4</v>
      </c>
      <c r="J272" s="69">
        <v>5</v>
      </c>
      <c r="K272" s="69">
        <v>5</v>
      </c>
      <c r="L272" s="69">
        <v>5</v>
      </c>
      <c r="M272" s="70">
        <v>5</v>
      </c>
      <c r="N272" s="70">
        <v>4</v>
      </c>
    </row>
    <row r="273" spans="1:14">
      <c r="A273" s="102"/>
      <c r="B273" s="102"/>
      <c r="C273" s="43" t="s">
        <v>101</v>
      </c>
      <c r="D273" s="69">
        <v>15</v>
      </c>
      <c r="E273" s="69">
        <v>22</v>
      </c>
      <c r="F273" s="69">
        <v>11</v>
      </c>
      <c r="G273" s="69">
        <v>27</v>
      </c>
      <c r="H273" s="69">
        <v>69</v>
      </c>
      <c r="I273" s="69">
        <v>34</v>
      </c>
      <c r="J273" s="69">
        <v>32</v>
      </c>
      <c r="K273" s="69">
        <v>81</v>
      </c>
      <c r="L273" s="69">
        <v>13</v>
      </c>
      <c r="M273" s="70">
        <v>85</v>
      </c>
      <c r="N273" s="70">
        <v>29</v>
      </c>
    </row>
    <row r="274" spans="1:14">
      <c r="A274" s="102"/>
      <c r="B274" s="102"/>
      <c r="C274" s="43" t="s">
        <v>102</v>
      </c>
      <c r="D274" s="69">
        <v>1304</v>
      </c>
      <c r="E274" s="69">
        <v>1325</v>
      </c>
      <c r="F274" s="69">
        <v>1392</v>
      </c>
      <c r="G274" s="69">
        <v>1405</v>
      </c>
      <c r="H274" s="69">
        <v>1390</v>
      </c>
      <c r="I274" s="69">
        <v>1467</v>
      </c>
      <c r="J274" s="69">
        <v>1509</v>
      </c>
      <c r="K274" s="69">
        <v>1462</v>
      </c>
      <c r="L274" s="69">
        <v>1532</v>
      </c>
      <c r="M274" s="70">
        <v>1507</v>
      </c>
      <c r="N274" s="70">
        <v>1572</v>
      </c>
    </row>
    <row r="275" spans="1:14">
      <c r="A275" s="102"/>
      <c r="B275" s="102"/>
      <c r="C275" s="43" t="s">
        <v>103</v>
      </c>
      <c r="D275" s="69">
        <v>637</v>
      </c>
      <c r="E275" s="69">
        <v>642</v>
      </c>
      <c r="F275" s="69">
        <v>648</v>
      </c>
      <c r="G275" s="69">
        <v>647</v>
      </c>
      <c r="H275" s="69">
        <v>653</v>
      </c>
      <c r="I275" s="69">
        <v>655</v>
      </c>
      <c r="J275" s="69">
        <v>654</v>
      </c>
      <c r="K275" s="69">
        <v>657</v>
      </c>
      <c r="L275" s="69">
        <v>659</v>
      </c>
      <c r="M275" s="70">
        <v>658</v>
      </c>
      <c r="N275" s="70">
        <v>661</v>
      </c>
    </row>
    <row r="276" spans="1:14">
      <c r="A276" s="102"/>
      <c r="B276" s="102"/>
      <c r="C276" s="43" t="s">
        <v>104</v>
      </c>
      <c r="D276" s="69">
        <v>67</v>
      </c>
      <c r="E276" s="69">
        <v>40</v>
      </c>
      <c r="F276" s="69">
        <v>32</v>
      </c>
      <c r="G276" s="69">
        <v>37</v>
      </c>
      <c r="H276" s="69">
        <v>30</v>
      </c>
      <c r="I276" s="69">
        <v>25</v>
      </c>
      <c r="J276" s="69">
        <v>47</v>
      </c>
      <c r="K276" s="69">
        <v>34</v>
      </c>
      <c r="L276" s="69">
        <v>44</v>
      </c>
      <c r="M276" s="70">
        <v>164</v>
      </c>
      <c r="N276" s="70">
        <v>468</v>
      </c>
    </row>
    <row r="277" spans="1:14">
      <c r="A277" s="102"/>
      <c r="B277" s="102"/>
      <c r="C277" s="43" t="s">
        <v>105</v>
      </c>
      <c r="D277" s="69">
        <v>142</v>
      </c>
      <c r="E277" s="69">
        <v>146</v>
      </c>
      <c r="F277" s="69">
        <v>149</v>
      </c>
      <c r="G277" s="69">
        <v>151</v>
      </c>
      <c r="H277" s="69">
        <v>152</v>
      </c>
      <c r="I277" s="69">
        <v>150</v>
      </c>
      <c r="J277" s="69">
        <v>152</v>
      </c>
      <c r="K277" s="69">
        <v>157</v>
      </c>
      <c r="L277" s="69">
        <v>158</v>
      </c>
      <c r="M277" s="70">
        <v>160</v>
      </c>
      <c r="N277" s="70">
        <v>162</v>
      </c>
    </row>
    <row r="278" spans="1:14" ht="20.25" customHeight="1">
      <c r="A278" s="102"/>
      <c r="B278" s="102"/>
      <c r="C278" s="43" t="s">
        <v>110</v>
      </c>
      <c r="D278" s="69">
        <v>17</v>
      </c>
      <c r="E278" s="69">
        <v>21</v>
      </c>
      <c r="F278" s="69">
        <v>27</v>
      </c>
      <c r="G278" s="69">
        <v>26</v>
      </c>
      <c r="H278" s="69">
        <v>23</v>
      </c>
      <c r="I278" s="69">
        <v>23</v>
      </c>
      <c r="J278" s="69">
        <v>27</v>
      </c>
      <c r="K278" s="69">
        <v>31</v>
      </c>
      <c r="L278" s="69">
        <v>30</v>
      </c>
      <c r="M278" s="70">
        <v>34</v>
      </c>
      <c r="N278" s="70">
        <v>27</v>
      </c>
    </row>
    <row r="279" spans="1:14">
      <c r="A279" s="102"/>
      <c r="B279" s="102"/>
      <c r="C279" s="40" t="s">
        <v>85</v>
      </c>
      <c r="D279" s="62">
        <v>65332</v>
      </c>
      <c r="E279" s="62">
        <v>68566</v>
      </c>
      <c r="F279" s="62">
        <v>71761</v>
      </c>
      <c r="G279" s="62">
        <v>71949</v>
      </c>
      <c r="H279" s="62">
        <v>72240</v>
      </c>
      <c r="I279" s="62">
        <v>72239</v>
      </c>
      <c r="J279" s="62">
        <v>72551</v>
      </c>
      <c r="K279" s="62">
        <v>72891</v>
      </c>
      <c r="L279" s="62">
        <v>73447</v>
      </c>
      <c r="M279" s="63">
        <v>73432</v>
      </c>
      <c r="N279" s="63">
        <v>72462</v>
      </c>
    </row>
    <row r="280" spans="1:14" ht="22.5">
      <c r="A280" s="102">
        <v>37</v>
      </c>
      <c r="B280" s="102" t="s">
        <v>67</v>
      </c>
      <c r="C280" s="43" t="s">
        <v>96</v>
      </c>
      <c r="D280" s="69">
        <v>103783</v>
      </c>
      <c r="E280" s="69">
        <v>107349</v>
      </c>
      <c r="F280" s="69">
        <v>110281</v>
      </c>
      <c r="G280" s="69">
        <v>111768</v>
      </c>
      <c r="H280" s="69">
        <v>111220</v>
      </c>
      <c r="I280" s="69">
        <v>111099</v>
      </c>
      <c r="J280" s="69">
        <v>111124</v>
      </c>
      <c r="K280" s="69">
        <v>111427</v>
      </c>
      <c r="L280" s="69">
        <v>111887</v>
      </c>
      <c r="M280" s="70">
        <v>114434</v>
      </c>
      <c r="N280" s="70">
        <v>114232</v>
      </c>
    </row>
    <row r="281" spans="1:14">
      <c r="A281" s="102"/>
      <c r="B281" s="102"/>
      <c r="C281" s="43" t="s">
        <v>98</v>
      </c>
      <c r="D281" s="69">
        <v>409</v>
      </c>
      <c r="E281" s="69">
        <v>401</v>
      </c>
      <c r="F281" s="69">
        <v>408</v>
      </c>
      <c r="G281" s="69">
        <v>411</v>
      </c>
      <c r="H281" s="69">
        <v>410</v>
      </c>
      <c r="I281" s="69">
        <v>410</v>
      </c>
      <c r="J281" s="69">
        <v>407</v>
      </c>
      <c r="K281" s="69">
        <v>403</v>
      </c>
      <c r="L281" s="69">
        <v>395</v>
      </c>
      <c r="M281" s="70">
        <v>394</v>
      </c>
      <c r="N281" s="70">
        <v>386</v>
      </c>
    </row>
    <row r="282" spans="1:14" ht="20.25" customHeight="1">
      <c r="A282" s="102"/>
      <c r="B282" s="102"/>
      <c r="C282" s="43" t="s">
        <v>99</v>
      </c>
      <c r="D282" s="69">
        <v>134</v>
      </c>
      <c r="E282" s="69">
        <v>149</v>
      </c>
      <c r="F282" s="69">
        <v>158</v>
      </c>
      <c r="G282" s="69">
        <v>146</v>
      </c>
      <c r="H282" s="69">
        <v>153</v>
      </c>
      <c r="I282" s="69">
        <v>149</v>
      </c>
      <c r="J282" s="69">
        <v>147</v>
      </c>
      <c r="K282" s="69">
        <v>164</v>
      </c>
      <c r="L282" s="69">
        <v>154</v>
      </c>
      <c r="M282" s="70">
        <v>166</v>
      </c>
      <c r="N282" s="70">
        <v>165</v>
      </c>
    </row>
    <row r="283" spans="1:14" ht="20.25" customHeight="1">
      <c r="A283" s="102"/>
      <c r="B283" s="102"/>
      <c r="C283" s="43" t="s">
        <v>100</v>
      </c>
      <c r="D283" s="69">
        <v>33</v>
      </c>
      <c r="E283" s="69">
        <v>24</v>
      </c>
      <c r="F283" s="69">
        <v>27</v>
      </c>
      <c r="G283" s="69">
        <v>30</v>
      </c>
      <c r="H283" s="69">
        <v>27</v>
      </c>
      <c r="I283" s="69">
        <v>23</v>
      </c>
      <c r="J283" s="69">
        <v>29</v>
      </c>
      <c r="K283" s="69">
        <v>24</v>
      </c>
      <c r="L283" s="69">
        <v>29</v>
      </c>
      <c r="M283" s="70">
        <v>28</v>
      </c>
      <c r="N283" s="70">
        <v>30</v>
      </c>
    </row>
    <row r="284" spans="1:14">
      <c r="A284" s="102"/>
      <c r="B284" s="102"/>
      <c r="C284" s="43" t="s">
        <v>101</v>
      </c>
      <c r="D284" s="69">
        <v>373</v>
      </c>
      <c r="E284" s="69">
        <v>363</v>
      </c>
      <c r="F284" s="69">
        <v>371</v>
      </c>
      <c r="G284" s="69">
        <v>362</v>
      </c>
      <c r="H284" s="69">
        <v>375</v>
      </c>
      <c r="I284" s="69">
        <v>393</v>
      </c>
      <c r="J284" s="69">
        <v>484</v>
      </c>
      <c r="K284" s="69">
        <v>621</v>
      </c>
      <c r="L284" s="69">
        <v>633</v>
      </c>
      <c r="M284" s="70">
        <v>633</v>
      </c>
      <c r="N284" s="70">
        <v>681</v>
      </c>
    </row>
    <row r="285" spans="1:14">
      <c r="A285" s="102"/>
      <c r="B285" s="102"/>
      <c r="C285" s="43" t="s">
        <v>102</v>
      </c>
      <c r="D285" s="69">
        <v>526</v>
      </c>
      <c r="E285" s="69">
        <v>552</v>
      </c>
      <c r="F285" s="69">
        <v>563</v>
      </c>
      <c r="G285" s="69">
        <v>581</v>
      </c>
      <c r="H285" s="69">
        <v>574</v>
      </c>
      <c r="I285" s="69">
        <v>588</v>
      </c>
      <c r="J285" s="69">
        <v>658</v>
      </c>
      <c r="K285" s="69">
        <v>634</v>
      </c>
      <c r="L285" s="69">
        <v>669</v>
      </c>
      <c r="M285" s="70">
        <v>708</v>
      </c>
      <c r="N285" s="70">
        <v>675</v>
      </c>
    </row>
    <row r="286" spans="1:14" ht="20.25" customHeight="1">
      <c r="A286" s="102"/>
      <c r="B286" s="102"/>
      <c r="C286" s="43" t="s">
        <v>103</v>
      </c>
      <c r="D286" s="69">
        <v>1288</v>
      </c>
      <c r="E286" s="69">
        <v>1310</v>
      </c>
      <c r="F286" s="69">
        <v>1340</v>
      </c>
      <c r="G286" s="69">
        <v>1368</v>
      </c>
      <c r="H286" s="69">
        <v>1399</v>
      </c>
      <c r="I286" s="69">
        <v>1407</v>
      </c>
      <c r="J286" s="69">
        <v>1426</v>
      </c>
      <c r="K286" s="69">
        <v>1446</v>
      </c>
      <c r="L286" s="69">
        <v>1483</v>
      </c>
      <c r="M286" s="70">
        <v>1521</v>
      </c>
      <c r="N286" s="70">
        <v>1621</v>
      </c>
    </row>
    <row r="287" spans="1:14">
      <c r="A287" s="102"/>
      <c r="B287" s="102"/>
      <c r="C287" s="43" t="s">
        <v>104</v>
      </c>
      <c r="D287" s="69">
        <v>119</v>
      </c>
      <c r="E287" s="69">
        <v>100</v>
      </c>
      <c r="F287" s="69">
        <v>68</v>
      </c>
      <c r="G287" s="69">
        <v>67</v>
      </c>
      <c r="H287" s="69">
        <v>81</v>
      </c>
      <c r="I287" s="69">
        <v>162</v>
      </c>
      <c r="J287" s="69">
        <v>55</v>
      </c>
      <c r="K287" s="69">
        <v>76</v>
      </c>
      <c r="L287" s="69">
        <v>124</v>
      </c>
      <c r="M287" s="70">
        <v>78</v>
      </c>
      <c r="N287" s="70">
        <v>57</v>
      </c>
    </row>
    <row r="288" spans="1:14" ht="22.5">
      <c r="A288" s="102"/>
      <c r="B288" s="102"/>
      <c r="C288" s="43" t="s">
        <v>107</v>
      </c>
      <c r="D288" s="69"/>
      <c r="E288" s="69"/>
      <c r="F288" s="69"/>
      <c r="G288" s="69"/>
      <c r="H288" s="69"/>
      <c r="I288" s="69"/>
      <c r="J288" s="69">
        <v>1</v>
      </c>
      <c r="K288" s="69">
        <v>3</v>
      </c>
      <c r="L288" s="69">
        <v>1</v>
      </c>
      <c r="M288" s="70"/>
      <c r="N288" s="70">
        <v>1</v>
      </c>
    </row>
    <row r="289" spans="1:14" ht="20.25" customHeight="1">
      <c r="A289" s="102"/>
      <c r="B289" s="102"/>
      <c r="C289" s="43" t="s">
        <v>110</v>
      </c>
      <c r="D289" s="69">
        <v>50020</v>
      </c>
      <c r="E289" s="69">
        <v>47831</v>
      </c>
      <c r="F289" s="69">
        <v>45045</v>
      </c>
      <c r="G289" s="69">
        <v>42537</v>
      </c>
      <c r="H289" s="69">
        <v>42370</v>
      </c>
      <c r="I289" s="69">
        <v>41858</v>
      </c>
      <c r="J289" s="69">
        <v>41422</v>
      </c>
      <c r="K289" s="69">
        <v>40484</v>
      </c>
      <c r="L289" s="69">
        <v>40767</v>
      </c>
      <c r="M289" s="70">
        <v>37990</v>
      </c>
      <c r="N289" s="70">
        <v>38916</v>
      </c>
    </row>
    <row r="290" spans="1:14">
      <c r="A290" s="102"/>
      <c r="B290" s="102"/>
      <c r="C290" s="40" t="s">
        <v>85</v>
      </c>
      <c r="D290" s="62">
        <v>156685</v>
      </c>
      <c r="E290" s="62">
        <v>158079</v>
      </c>
      <c r="F290" s="62">
        <v>158261</v>
      </c>
      <c r="G290" s="62">
        <v>157270</v>
      </c>
      <c r="H290" s="62">
        <v>156609</v>
      </c>
      <c r="I290" s="62">
        <v>156089</v>
      </c>
      <c r="J290" s="62">
        <v>155753</v>
      </c>
      <c r="K290" s="62">
        <v>155282</v>
      </c>
      <c r="L290" s="62">
        <v>156142</v>
      </c>
      <c r="M290" s="63">
        <v>155952</v>
      </c>
      <c r="N290" s="63">
        <v>156764</v>
      </c>
    </row>
    <row r="291" spans="1:14" ht="22.5">
      <c r="A291" s="102">
        <v>38</v>
      </c>
      <c r="B291" s="102" t="s">
        <v>68</v>
      </c>
      <c r="C291" s="43" t="s">
        <v>96</v>
      </c>
      <c r="D291" s="69">
        <v>23214</v>
      </c>
      <c r="E291" s="69">
        <v>24059</v>
      </c>
      <c r="F291" s="69">
        <v>24179</v>
      </c>
      <c r="G291" s="69">
        <v>23977</v>
      </c>
      <c r="H291" s="69">
        <v>23914</v>
      </c>
      <c r="I291" s="69">
        <v>23617</v>
      </c>
      <c r="J291" s="69">
        <v>23257</v>
      </c>
      <c r="K291" s="69">
        <v>23204</v>
      </c>
      <c r="L291" s="69">
        <v>23369</v>
      </c>
      <c r="M291" s="70">
        <v>22922</v>
      </c>
      <c r="N291" s="70">
        <v>22824</v>
      </c>
    </row>
    <row r="292" spans="1:14">
      <c r="A292" s="102"/>
      <c r="B292" s="102"/>
      <c r="C292" s="43" t="s">
        <v>97</v>
      </c>
      <c r="D292" s="69">
        <v>58</v>
      </c>
      <c r="E292" s="69">
        <v>55</v>
      </c>
      <c r="F292" s="69">
        <v>57</v>
      </c>
      <c r="G292" s="69">
        <v>60</v>
      </c>
      <c r="H292" s="69">
        <v>58</v>
      </c>
      <c r="I292" s="69">
        <v>56</v>
      </c>
      <c r="J292" s="69">
        <v>57</v>
      </c>
      <c r="K292" s="69">
        <v>56</v>
      </c>
      <c r="L292" s="69">
        <v>57</v>
      </c>
      <c r="M292" s="70">
        <v>60</v>
      </c>
      <c r="N292" s="70">
        <v>57</v>
      </c>
    </row>
    <row r="293" spans="1:14" ht="20.25" customHeight="1">
      <c r="A293" s="102"/>
      <c r="B293" s="102"/>
      <c r="C293" s="43" t="s">
        <v>98</v>
      </c>
      <c r="D293" s="69">
        <v>126</v>
      </c>
      <c r="E293" s="69">
        <v>141</v>
      </c>
      <c r="F293" s="69">
        <v>131</v>
      </c>
      <c r="G293" s="69">
        <v>130</v>
      </c>
      <c r="H293" s="69">
        <v>129</v>
      </c>
      <c r="I293" s="69">
        <v>130</v>
      </c>
      <c r="J293" s="69">
        <v>129</v>
      </c>
      <c r="K293" s="69">
        <v>137</v>
      </c>
      <c r="L293" s="69">
        <v>135</v>
      </c>
      <c r="M293" s="70">
        <v>137</v>
      </c>
      <c r="N293" s="70">
        <v>136</v>
      </c>
    </row>
    <row r="294" spans="1:14">
      <c r="A294" s="102"/>
      <c r="B294" s="102"/>
      <c r="C294" s="43" t="s">
        <v>100</v>
      </c>
      <c r="D294" s="69">
        <v>4</v>
      </c>
      <c r="E294" s="69">
        <v>6</v>
      </c>
      <c r="F294" s="69">
        <v>7</v>
      </c>
      <c r="G294" s="69">
        <v>6</v>
      </c>
      <c r="H294" s="69">
        <v>4</v>
      </c>
      <c r="I294" s="69">
        <v>3</v>
      </c>
      <c r="J294" s="69">
        <v>4</v>
      </c>
      <c r="K294" s="69">
        <v>4</v>
      </c>
      <c r="L294" s="69">
        <v>5</v>
      </c>
      <c r="M294" s="70">
        <v>3</v>
      </c>
      <c r="N294" s="70">
        <v>3</v>
      </c>
    </row>
    <row r="295" spans="1:14" ht="20.25" customHeight="1">
      <c r="A295" s="102"/>
      <c r="B295" s="102"/>
      <c r="C295" s="43" t="s">
        <v>102</v>
      </c>
      <c r="D295" s="69">
        <v>26</v>
      </c>
      <c r="E295" s="69">
        <v>22</v>
      </c>
      <c r="F295" s="69">
        <v>25</v>
      </c>
      <c r="G295" s="69">
        <v>26</v>
      </c>
      <c r="H295" s="69">
        <v>27</v>
      </c>
      <c r="I295" s="69">
        <v>26</v>
      </c>
      <c r="J295" s="69">
        <v>28</v>
      </c>
      <c r="K295" s="69">
        <v>29</v>
      </c>
      <c r="L295" s="69">
        <v>30</v>
      </c>
      <c r="M295" s="70">
        <v>32</v>
      </c>
      <c r="N295" s="70">
        <v>32</v>
      </c>
    </row>
    <row r="296" spans="1:14">
      <c r="A296" s="102"/>
      <c r="B296" s="102"/>
      <c r="C296" s="43" t="s">
        <v>104</v>
      </c>
      <c r="D296" s="69">
        <v>130</v>
      </c>
      <c r="E296" s="69">
        <v>44</v>
      </c>
      <c r="F296" s="69">
        <v>21</v>
      </c>
      <c r="G296" s="69">
        <v>28</v>
      </c>
      <c r="H296" s="69">
        <v>8</v>
      </c>
      <c r="I296" s="69">
        <v>19</v>
      </c>
      <c r="J296" s="69">
        <v>24</v>
      </c>
      <c r="K296" s="69">
        <v>27</v>
      </c>
      <c r="L296" s="69">
        <v>14</v>
      </c>
      <c r="M296" s="70">
        <v>623</v>
      </c>
      <c r="N296" s="70">
        <v>26</v>
      </c>
    </row>
    <row r="297" spans="1:14" ht="20.25" customHeight="1">
      <c r="A297" s="102"/>
      <c r="B297" s="102"/>
      <c r="C297" s="43" t="s">
        <v>107</v>
      </c>
      <c r="D297" s="69">
        <v>1</v>
      </c>
      <c r="E297" s="69"/>
      <c r="F297" s="69">
        <v>1</v>
      </c>
      <c r="G297" s="69">
        <v>1</v>
      </c>
      <c r="H297" s="69">
        <v>1</v>
      </c>
      <c r="I297" s="69">
        <v>2</v>
      </c>
      <c r="J297" s="69">
        <v>5</v>
      </c>
      <c r="K297" s="69">
        <v>4</v>
      </c>
      <c r="L297" s="69">
        <v>1</v>
      </c>
      <c r="M297" s="70">
        <v>44</v>
      </c>
      <c r="N297" s="70">
        <v>2</v>
      </c>
    </row>
    <row r="298" spans="1:14">
      <c r="A298" s="102"/>
      <c r="B298" s="102"/>
      <c r="C298" s="40" t="s">
        <v>85</v>
      </c>
      <c r="D298" s="62">
        <v>23559</v>
      </c>
      <c r="E298" s="62">
        <v>24327</v>
      </c>
      <c r="F298" s="62">
        <v>24421</v>
      </c>
      <c r="G298" s="62">
        <v>24228</v>
      </c>
      <c r="H298" s="62">
        <v>24141</v>
      </c>
      <c r="I298" s="62">
        <v>23853</v>
      </c>
      <c r="J298" s="62">
        <v>23504</v>
      </c>
      <c r="K298" s="62">
        <v>23461</v>
      </c>
      <c r="L298" s="62">
        <v>23611</v>
      </c>
      <c r="M298" s="63">
        <v>23821</v>
      </c>
      <c r="N298" s="63">
        <v>23080</v>
      </c>
    </row>
    <row r="299" spans="1:14" ht="22.5">
      <c r="A299" s="102">
        <v>39</v>
      </c>
      <c r="B299" s="102" t="s">
        <v>69</v>
      </c>
      <c r="C299" s="43" t="s">
        <v>96</v>
      </c>
      <c r="D299" s="69">
        <v>163586</v>
      </c>
      <c r="E299" s="69">
        <v>165318</v>
      </c>
      <c r="F299" s="69">
        <v>169992</v>
      </c>
      <c r="G299" s="69">
        <v>171765</v>
      </c>
      <c r="H299" s="69">
        <v>173746</v>
      </c>
      <c r="I299" s="69">
        <v>173987</v>
      </c>
      <c r="J299" s="69">
        <v>174620</v>
      </c>
      <c r="K299" s="69">
        <v>176911</v>
      </c>
      <c r="L299" s="69">
        <v>180679</v>
      </c>
      <c r="M299" s="70">
        <v>182006</v>
      </c>
      <c r="N299" s="70">
        <v>182943</v>
      </c>
    </row>
    <row r="300" spans="1:14">
      <c r="A300" s="102"/>
      <c r="B300" s="102"/>
      <c r="C300" s="43" t="s">
        <v>97</v>
      </c>
      <c r="D300" s="69">
        <v>1017</v>
      </c>
      <c r="E300" s="69">
        <v>996</v>
      </c>
      <c r="F300" s="69">
        <v>1006</v>
      </c>
      <c r="G300" s="69">
        <v>1000</v>
      </c>
      <c r="H300" s="69">
        <v>1014</v>
      </c>
      <c r="I300" s="69">
        <v>1029</v>
      </c>
      <c r="J300" s="69">
        <v>1071</v>
      </c>
      <c r="K300" s="69">
        <v>1106</v>
      </c>
      <c r="L300" s="69">
        <v>1104</v>
      </c>
      <c r="M300" s="70">
        <v>1091</v>
      </c>
      <c r="N300" s="70">
        <v>1073</v>
      </c>
    </row>
    <row r="301" spans="1:14">
      <c r="A301" s="102"/>
      <c r="B301" s="102"/>
      <c r="C301" s="43" t="s">
        <v>98</v>
      </c>
      <c r="D301" s="69">
        <v>460</v>
      </c>
      <c r="E301" s="69">
        <v>479</v>
      </c>
      <c r="F301" s="69">
        <v>479</v>
      </c>
      <c r="G301" s="69">
        <v>480</v>
      </c>
      <c r="H301" s="69">
        <v>477</v>
      </c>
      <c r="I301" s="69">
        <v>474</v>
      </c>
      <c r="J301" s="69">
        <v>471</v>
      </c>
      <c r="K301" s="69">
        <v>479</v>
      </c>
      <c r="L301" s="69">
        <v>489</v>
      </c>
      <c r="M301" s="70">
        <v>482</v>
      </c>
      <c r="N301" s="70">
        <v>472</v>
      </c>
    </row>
    <row r="302" spans="1:14" ht="20.25" customHeight="1">
      <c r="A302" s="102"/>
      <c r="B302" s="102"/>
      <c r="C302" s="43" t="s">
        <v>99</v>
      </c>
      <c r="D302" s="69">
        <v>259</v>
      </c>
      <c r="E302" s="69">
        <v>261</v>
      </c>
      <c r="F302" s="69">
        <v>266</v>
      </c>
      <c r="G302" s="69">
        <v>270</v>
      </c>
      <c r="H302" s="69">
        <v>270</v>
      </c>
      <c r="I302" s="69">
        <v>271</v>
      </c>
      <c r="J302" s="69">
        <v>276</v>
      </c>
      <c r="K302" s="69">
        <v>284</v>
      </c>
      <c r="L302" s="69">
        <v>287</v>
      </c>
      <c r="M302" s="70">
        <v>286</v>
      </c>
      <c r="N302" s="70">
        <v>290</v>
      </c>
    </row>
    <row r="303" spans="1:14" ht="20.25" customHeight="1">
      <c r="A303" s="102"/>
      <c r="B303" s="102"/>
      <c r="C303" s="43" t="s">
        <v>100</v>
      </c>
      <c r="D303" s="69">
        <v>168</v>
      </c>
      <c r="E303" s="69">
        <v>166</v>
      </c>
      <c r="F303" s="69">
        <v>179</v>
      </c>
      <c r="G303" s="69">
        <v>174</v>
      </c>
      <c r="H303" s="69">
        <v>169</v>
      </c>
      <c r="I303" s="69">
        <v>163</v>
      </c>
      <c r="J303" s="69">
        <v>169</v>
      </c>
      <c r="K303" s="69">
        <v>178</v>
      </c>
      <c r="L303" s="69">
        <v>183</v>
      </c>
      <c r="M303" s="70">
        <v>182</v>
      </c>
      <c r="N303" s="70">
        <v>179</v>
      </c>
    </row>
    <row r="304" spans="1:14">
      <c r="A304" s="102"/>
      <c r="B304" s="102"/>
      <c r="C304" s="43" t="s">
        <v>101</v>
      </c>
      <c r="D304" s="69">
        <v>541</v>
      </c>
      <c r="E304" s="69">
        <v>546</v>
      </c>
      <c r="F304" s="69">
        <v>578</v>
      </c>
      <c r="G304" s="69">
        <v>579</v>
      </c>
      <c r="H304" s="69">
        <v>584</v>
      </c>
      <c r="I304" s="69">
        <v>597</v>
      </c>
      <c r="J304" s="69">
        <v>615</v>
      </c>
      <c r="K304" s="69">
        <v>616</v>
      </c>
      <c r="L304" s="69">
        <v>630</v>
      </c>
      <c r="M304" s="70">
        <v>651</v>
      </c>
      <c r="N304" s="70">
        <v>654</v>
      </c>
    </row>
    <row r="305" spans="1:14">
      <c r="A305" s="102"/>
      <c r="B305" s="102"/>
      <c r="C305" s="43" t="s">
        <v>102</v>
      </c>
      <c r="D305" s="69">
        <v>1876</v>
      </c>
      <c r="E305" s="69">
        <v>1896</v>
      </c>
      <c r="F305" s="69">
        <v>1965</v>
      </c>
      <c r="G305" s="69">
        <v>1990</v>
      </c>
      <c r="H305" s="69">
        <v>2038</v>
      </c>
      <c r="I305" s="69">
        <v>2063</v>
      </c>
      <c r="J305" s="69">
        <v>2230</v>
      </c>
      <c r="K305" s="69">
        <v>2310</v>
      </c>
      <c r="L305" s="69">
        <v>2401</v>
      </c>
      <c r="M305" s="70">
        <v>2489</v>
      </c>
      <c r="N305" s="70">
        <v>2481</v>
      </c>
    </row>
    <row r="306" spans="1:14">
      <c r="A306" s="102"/>
      <c r="B306" s="102"/>
      <c r="C306" s="43" t="s">
        <v>103</v>
      </c>
      <c r="D306" s="69">
        <v>3145</v>
      </c>
      <c r="E306" s="69">
        <v>3158</v>
      </c>
      <c r="F306" s="69">
        <v>3167</v>
      </c>
      <c r="G306" s="69">
        <v>3704</v>
      </c>
      <c r="H306" s="69">
        <v>3712</v>
      </c>
      <c r="I306" s="69">
        <v>3722</v>
      </c>
      <c r="J306" s="69">
        <v>4214</v>
      </c>
      <c r="K306" s="69">
        <v>4212</v>
      </c>
      <c r="L306" s="69">
        <v>4270</v>
      </c>
      <c r="M306" s="70">
        <v>4277</v>
      </c>
      <c r="N306" s="70">
        <v>4619</v>
      </c>
    </row>
    <row r="307" spans="1:14">
      <c r="A307" s="102"/>
      <c r="B307" s="102"/>
      <c r="C307" s="43" t="s">
        <v>104</v>
      </c>
      <c r="D307" s="69">
        <v>5020</v>
      </c>
      <c r="E307" s="69">
        <v>1991</v>
      </c>
      <c r="F307" s="69">
        <v>1653</v>
      </c>
      <c r="G307" s="69">
        <v>2196</v>
      </c>
      <c r="H307" s="69">
        <v>1585</v>
      </c>
      <c r="I307" s="69">
        <v>2029</v>
      </c>
      <c r="J307" s="69">
        <v>2441</v>
      </c>
      <c r="K307" s="69">
        <v>2075</v>
      </c>
      <c r="L307" s="69">
        <v>1664</v>
      </c>
      <c r="M307" s="70">
        <v>1759</v>
      </c>
      <c r="N307" s="70">
        <v>1604</v>
      </c>
    </row>
    <row r="308" spans="1:14">
      <c r="A308" s="102"/>
      <c r="B308" s="102"/>
      <c r="C308" s="43" t="s">
        <v>105</v>
      </c>
      <c r="D308" s="69">
        <v>257</v>
      </c>
      <c r="E308" s="69">
        <v>256</v>
      </c>
      <c r="F308" s="69">
        <v>257</v>
      </c>
      <c r="G308" s="69">
        <v>257</v>
      </c>
      <c r="H308" s="69">
        <v>259</v>
      </c>
      <c r="I308" s="69">
        <v>259</v>
      </c>
      <c r="J308" s="69">
        <v>263</v>
      </c>
      <c r="K308" s="69">
        <v>265</v>
      </c>
      <c r="L308" s="69">
        <v>266</v>
      </c>
      <c r="M308" s="70">
        <v>267</v>
      </c>
      <c r="N308" s="70">
        <v>267</v>
      </c>
    </row>
    <row r="309" spans="1:14" ht="20.25" customHeight="1">
      <c r="A309" s="102"/>
      <c r="B309" s="102"/>
      <c r="C309" s="43" t="s">
        <v>110</v>
      </c>
      <c r="D309" s="69"/>
      <c r="E309" s="69"/>
      <c r="F309" s="69"/>
      <c r="G309" s="69"/>
      <c r="H309" s="69"/>
      <c r="I309" s="69">
        <v>2</v>
      </c>
      <c r="J309" s="69"/>
      <c r="K309" s="69"/>
      <c r="L309" s="69"/>
      <c r="M309" s="70"/>
      <c r="N309" s="70"/>
    </row>
    <row r="310" spans="1:14">
      <c r="A310" s="102"/>
      <c r="B310" s="102"/>
      <c r="C310" s="40" t="s">
        <v>85</v>
      </c>
      <c r="D310" s="62">
        <v>176329</v>
      </c>
      <c r="E310" s="62">
        <v>175067</v>
      </c>
      <c r="F310" s="62">
        <v>179542</v>
      </c>
      <c r="G310" s="62">
        <v>182415</v>
      </c>
      <c r="H310" s="62">
        <v>183854</v>
      </c>
      <c r="I310" s="62">
        <v>184596</v>
      </c>
      <c r="J310" s="62">
        <v>186370</v>
      </c>
      <c r="K310" s="62">
        <v>188436</v>
      </c>
      <c r="L310" s="62">
        <v>191973</v>
      </c>
      <c r="M310" s="63">
        <v>193490</v>
      </c>
      <c r="N310" s="63">
        <v>194582</v>
      </c>
    </row>
    <row r="311" spans="1:14" ht="22.5">
      <c r="A311" s="102">
        <v>40</v>
      </c>
      <c r="B311" s="102" t="s">
        <v>70</v>
      </c>
      <c r="C311" s="43" t="s">
        <v>96</v>
      </c>
      <c r="D311" s="69">
        <v>230521</v>
      </c>
      <c r="E311" s="69">
        <v>232762</v>
      </c>
      <c r="F311" s="69">
        <v>235413</v>
      </c>
      <c r="G311" s="69">
        <v>235869</v>
      </c>
      <c r="H311" s="69">
        <v>237169</v>
      </c>
      <c r="I311" s="69">
        <v>236715</v>
      </c>
      <c r="J311" s="69">
        <v>240399</v>
      </c>
      <c r="K311" s="69">
        <v>241054</v>
      </c>
      <c r="L311" s="69">
        <v>242233</v>
      </c>
      <c r="M311" s="70">
        <v>246870</v>
      </c>
      <c r="N311" s="70">
        <v>245854</v>
      </c>
    </row>
    <row r="312" spans="1:14">
      <c r="A312" s="102"/>
      <c r="B312" s="102"/>
      <c r="C312" s="43" t="s">
        <v>97</v>
      </c>
      <c r="D312" s="69">
        <v>1882</v>
      </c>
      <c r="E312" s="69">
        <v>1905</v>
      </c>
      <c r="F312" s="69">
        <v>1935</v>
      </c>
      <c r="G312" s="69">
        <v>1928</v>
      </c>
      <c r="H312" s="69">
        <v>1949</v>
      </c>
      <c r="I312" s="69">
        <v>1958</v>
      </c>
      <c r="J312" s="69">
        <v>1958</v>
      </c>
      <c r="K312" s="69">
        <v>1960</v>
      </c>
      <c r="L312" s="69">
        <v>1981</v>
      </c>
      <c r="M312" s="70">
        <v>1989</v>
      </c>
      <c r="N312" s="70">
        <v>1980</v>
      </c>
    </row>
    <row r="313" spans="1:14">
      <c r="A313" s="102"/>
      <c r="B313" s="102"/>
      <c r="C313" s="43" t="s">
        <v>98</v>
      </c>
      <c r="D313" s="69">
        <v>423</v>
      </c>
      <c r="E313" s="69">
        <v>423</v>
      </c>
      <c r="F313" s="69">
        <v>423</v>
      </c>
      <c r="G313" s="69">
        <v>414</v>
      </c>
      <c r="H313" s="69">
        <v>418</v>
      </c>
      <c r="I313" s="69">
        <v>414</v>
      </c>
      <c r="J313" s="69">
        <v>412</v>
      </c>
      <c r="K313" s="69">
        <v>422</v>
      </c>
      <c r="L313" s="69">
        <v>416</v>
      </c>
      <c r="M313" s="70">
        <v>408</v>
      </c>
      <c r="N313" s="70">
        <v>405</v>
      </c>
    </row>
    <row r="314" spans="1:14">
      <c r="A314" s="102"/>
      <c r="B314" s="102"/>
      <c r="C314" s="43" t="s">
        <v>99</v>
      </c>
      <c r="D314" s="69">
        <v>625</v>
      </c>
      <c r="E314" s="69">
        <v>641</v>
      </c>
      <c r="F314" s="69">
        <v>663</v>
      </c>
      <c r="G314" s="69">
        <v>684</v>
      </c>
      <c r="H314" s="69">
        <v>698</v>
      </c>
      <c r="I314" s="69">
        <v>719</v>
      </c>
      <c r="J314" s="69">
        <v>739</v>
      </c>
      <c r="K314" s="69">
        <v>760</v>
      </c>
      <c r="L314" s="69">
        <v>773</v>
      </c>
      <c r="M314" s="70">
        <v>790</v>
      </c>
      <c r="N314" s="70">
        <v>815</v>
      </c>
    </row>
    <row r="315" spans="1:14" ht="20.25" customHeight="1">
      <c r="A315" s="102"/>
      <c r="B315" s="102"/>
      <c r="C315" s="43" t="s">
        <v>100</v>
      </c>
      <c r="D315" s="69">
        <v>487</v>
      </c>
      <c r="E315" s="69">
        <v>505</v>
      </c>
      <c r="F315" s="69">
        <v>523</v>
      </c>
      <c r="G315" s="69">
        <v>532</v>
      </c>
      <c r="H315" s="69">
        <v>538</v>
      </c>
      <c r="I315" s="69">
        <v>549</v>
      </c>
      <c r="J315" s="69">
        <v>555</v>
      </c>
      <c r="K315" s="69">
        <v>568</v>
      </c>
      <c r="L315" s="69">
        <v>584</v>
      </c>
      <c r="M315" s="70">
        <v>596</v>
      </c>
      <c r="N315" s="70">
        <v>606</v>
      </c>
    </row>
    <row r="316" spans="1:14">
      <c r="A316" s="102"/>
      <c r="B316" s="102"/>
      <c r="C316" s="43" t="s">
        <v>108</v>
      </c>
      <c r="D316" s="69">
        <v>3123</v>
      </c>
      <c r="E316" s="69">
        <v>3125</v>
      </c>
      <c r="F316" s="69">
        <v>3199</v>
      </c>
      <c r="G316" s="69">
        <v>3246</v>
      </c>
      <c r="H316" s="69">
        <v>3342</v>
      </c>
      <c r="I316" s="69">
        <v>3393</v>
      </c>
      <c r="J316" s="69">
        <v>3517</v>
      </c>
      <c r="K316" s="69">
        <v>3656</v>
      </c>
      <c r="L316" s="69">
        <v>3813</v>
      </c>
      <c r="M316" s="70">
        <v>3978</v>
      </c>
      <c r="N316" s="70">
        <v>4044</v>
      </c>
    </row>
    <row r="317" spans="1:14">
      <c r="A317" s="102"/>
      <c r="B317" s="102"/>
      <c r="C317" s="43" t="s">
        <v>101</v>
      </c>
      <c r="D317" s="69">
        <v>1</v>
      </c>
      <c r="E317" s="69">
        <v>2</v>
      </c>
      <c r="F317" s="69"/>
      <c r="G317" s="69"/>
      <c r="H317" s="69"/>
      <c r="I317" s="69"/>
      <c r="J317" s="69"/>
      <c r="K317" s="69">
        <v>1</v>
      </c>
      <c r="L317" s="69"/>
      <c r="M317" s="70">
        <v>1</v>
      </c>
      <c r="N317" s="70"/>
    </row>
    <row r="318" spans="1:14">
      <c r="A318" s="102"/>
      <c r="B318" s="102"/>
      <c r="C318" s="43" t="s">
        <v>103</v>
      </c>
      <c r="D318" s="69">
        <v>2583</v>
      </c>
      <c r="E318" s="69">
        <v>2608</v>
      </c>
      <c r="F318" s="69">
        <v>2666</v>
      </c>
      <c r="G318" s="69">
        <v>2781</v>
      </c>
      <c r="H318" s="69">
        <v>3058</v>
      </c>
      <c r="I318" s="69">
        <v>3269</v>
      </c>
      <c r="J318" s="69">
        <v>3669</v>
      </c>
      <c r="K318" s="69">
        <v>3682</v>
      </c>
      <c r="L318" s="69">
        <v>3694</v>
      </c>
      <c r="M318" s="70">
        <v>3711</v>
      </c>
      <c r="N318" s="70">
        <v>3739</v>
      </c>
    </row>
    <row r="319" spans="1:14" ht="20.25" customHeight="1">
      <c r="A319" s="102"/>
      <c r="B319" s="102"/>
      <c r="C319" s="43" t="s">
        <v>104</v>
      </c>
      <c r="D319" s="69">
        <v>210</v>
      </c>
      <c r="E319" s="69">
        <v>244</v>
      </c>
      <c r="F319" s="69">
        <v>191</v>
      </c>
      <c r="G319" s="69">
        <v>46</v>
      </c>
      <c r="H319" s="69">
        <v>275</v>
      </c>
      <c r="I319" s="69">
        <v>49</v>
      </c>
      <c r="J319" s="69">
        <v>65</v>
      </c>
      <c r="K319" s="69">
        <v>57</v>
      </c>
      <c r="L319" s="69">
        <v>21</v>
      </c>
      <c r="M319" s="70">
        <v>130</v>
      </c>
      <c r="N319" s="70">
        <v>121</v>
      </c>
    </row>
    <row r="320" spans="1:14">
      <c r="A320" s="102"/>
      <c r="B320" s="102"/>
      <c r="C320" s="43" t="s">
        <v>105</v>
      </c>
      <c r="D320" s="69">
        <v>306</v>
      </c>
      <c r="E320" s="69">
        <v>306</v>
      </c>
      <c r="F320" s="69">
        <v>306</v>
      </c>
      <c r="G320" s="69">
        <v>307</v>
      </c>
      <c r="H320" s="69">
        <v>305</v>
      </c>
      <c r="I320" s="69">
        <v>306</v>
      </c>
      <c r="J320" s="69">
        <v>307</v>
      </c>
      <c r="K320" s="69">
        <v>307</v>
      </c>
      <c r="L320" s="69">
        <v>307</v>
      </c>
      <c r="M320" s="70">
        <v>305</v>
      </c>
      <c r="N320" s="70">
        <v>305</v>
      </c>
    </row>
    <row r="321" spans="1:14" ht="20.25" customHeight="1">
      <c r="A321" s="102"/>
      <c r="B321" s="102"/>
      <c r="C321" s="43" t="s">
        <v>107</v>
      </c>
      <c r="D321" s="69"/>
      <c r="E321" s="69">
        <v>1</v>
      </c>
      <c r="F321" s="69"/>
      <c r="G321" s="69"/>
      <c r="H321" s="69"/>
      <c r="I321" s="69">
        <v>3</v>
      </c>
      <c r="J321" s="69">
        <v>1</v>
      </c>
      <c r="K321" s="69">
        <v>3</v>
      </c>
      <c r="L321" s="69">
        <v>5</v>
      </c>
      <c r="M321" s="70"/>
      <c r="N321" s="70"/>
    </row>
    <row r="322" spans="1:14">
      <c r="A322" s="102"/>
      <c r="B322" s="102"/>
      <c r="C322" s="40" t="s">
        <v>85</v>
      </c>
      <c r="D322" s="62">
        <v>240161</v>
      </c>
      <c r="E322" s="62">
        <v>242522</v>
      </c>
      <c r="F322" s="62">
        <v>245319</v>
      </c>
      <c r="G322" s="62">
        <v>245807</v>
      </c>
      <c r="H322" s="62">
        <v>247752</v>
      </c>
      <c r="I322" s="62">
        <v>247375</v>
      </c>
      <c r="J322" s="62">
        <v>251622</v>
      </c>
      <c r="K322" s="62">
        <v>252470</v>
      </c>
      <c r="L322" s="62">
        <v>253827</v>
      </c>
      <c r="M322" s="63">
        <v>258778</v>
      </c>
      <c r="N322" s="63">
        <v>257869</v>
      </c>
    </row>
    <row r="323" spans="1:14" ht="22.5">
      <c r="A323" s="102">
        <v>41</v>
      </c>
      <c r="B323" s="102" t="s">
        <v>71</v>
      </c>
      <c r="C323" s="43" t="s">
        <v>96</v>
      </c>
      <c r="D323" s="69">
        <v>55162</v>
      </c>
      <c r="E323" s="69">
        <v>57165</v>
      </c>
      <c r="F323" s="69">
        <v>56755</v>
      </c>
      <c r="G323" s="69">
        <v>58870</v>
      </c>
      <c r="H323" s="69">
        <v>59738</v>
      </c>
      <c r="I323" s="69">
        <v>59864</v>
      </c>
      <c r="J323" s="69">
        <v>57606</v>
      </c>
      <c r="K323" s="69">
        <v>58117</v>
      </c>
      <c r="L323" s="69">
        <v>58888</v>
      </c>
      <c r="M323" s="70">
        <v>58482</v>
      </c>
      <c r="N323" s="70">
        <v>59092</v>
      </c>
    </row>
    <row r="324" spans="1:14">
      <c r="A324" s="102"/>
      <c r="B324" s="102"/>
      <c r="C324" s="43" t="s">
        <v>97</v>
      </c>
      <c r="D324" s="69">
        <v>163</v>
      </c>
      <c r="E324" s="69">
        <v>160</v>
      </c>
      <c r="F324" s="69">
        <v>217</v>
      </c>
      <c r="G324" s="69">
        <v>160</v>
      </c>
      <c r="H324" s="69">
        <v>160</v>
      </c>
      <c r="I324" s="69">
        <v>160</v>
      </c>
      <c r="J324" s="69">
        <v>217</v>
      </c>
      <c r="K324" s="69">
        <v>155</v>
      </c>
      <c r="L324" s="69">
        <v>152</v>
      </c>
      <c r="M324" s="70">
        <v>143</v>
      </c>
      <c r="N324" s="70">
        <v>143</v>
      </c>
    </row>
    <row r="325" spans="1:14">
      <c r="A325" s="102"/>
      <c r="B325" s="102"/>
      <c r="C325" s="43" t="s">
        <v>98</v>
      </c>
      <c r="D325" s="69">
        <v>153</v>
      </c>
      <c r="E325" s="69">
        <v>173</v>
      </c>
      <c r="F325" s="69">
        <v>193</v>
      </c>
      <c r="G325" s="69">
        <v>203</v>
      </c>
      <c r="H325" s="69">
        <v>223</v>
      </c>
      <c r="I325" s="69">
        <v>230</v>
      </c>
      <c r="J325" s="69">
        <v>254</v>
      </c>
      <c r="K325" s="69">
        <v>253</v>
      </c>
      <c r="L325" s="69">
        <v>265</v>
      </c>
      <c r="M325" s="70">
        <v>284</v>
      </c>
      <c r="N325" s="70">
        <v>287</v>
      </c>
    </row>
    <row r="326" spans="1:14" ht="20.25" customHeight="1">
      <c r="A326" s="102"/>
      <c r="B326" s="102"/>
      <c r="C326" s="43" t="s">
        <v>99</v>
      </c>
      <c r="D326" s="69">
        <v>2</v>
      </c>
      <c r="E326" s="69">
        <v>2</v>
      </c>
      <c r="F326" s="69">
        <v>1</v>
      </c>
      <c r="G326" s="69">
        <v>36</v>
      </c>
      <c r="H326" s="69">
        <v>3</v>
      </c>
      <c r="I326" s="69">
        <v>32</v>
      </c>
      <c r="J326" s="69">
        <v>2</v>
      </c>
      <c r="K326" s="69">
        <v>12</v>
      </c>
      <c r="L326" s="69">
        <v>4</v>
      </c>
      <c r="M326" s="70">
        <v>5</v>
      </c>
      <c r="N326" s="70">
        <v>5</v>
      </c>
    </row>
    <row r="327" spans="1:14" ht="20.25" customHeight="1">
      <c r="A327" s="102"/>
      <c r="B327" s="102"/>
      <c r="C327" s="43" t="s">
        <v>100</v>
      </c>
      <c r="D327" s="69">
        <v>12</v>
      </c>
      <c r="E327" s="69">
        <v>12</v>
      </c>
      <c r="F327" s="69">
        <v>9</v>
      </c>
      <c r="G327" s="69">
        <v>13</v>
      </c>
      <c r="H327" s="69">
        <v>13</v>
      </c>
      <c r="I327" s="69">
        <v>14</v>
      </c>
      <c r="J327" s="69">
        <v>14</v>
      </c>
      <c r="K327" s="69">
        <v>5</v>
      </c>
      <c r="L327" s="69">
        <v>15</v>
      </c>
      <c r="M327" s="70">
        <v>15</v>
      </c>
      <c r="N327" s="70">
        <v>15</v>
      </c>
    </row>
    <row r="328" spans="1:14">
      <c r="A328" s="102"/>
      <c r="B328" s="102"/>
      <c r="C328" s="43" t="s">
        <v>101</v>
      </c>
      <c r="D328" s="69">
        <v>26</v>
      </c>
      <c r="E328" s="69">
        <v>24</v>
      </c>
      <c r="F328" s="69">
        <v>25</v>
      </c>
      <c r="G328" s="69">
        <v>31</v>
      </c>
      <c r="H328" s="69">
        <v>29</v>
      </c>
      <c r="I328" s="69"/>
      <c r="J328" s="69">
        <v>34</v>
      </c>
      <c r="K328" s="69">
        <v>31</v>
      </c>
      <c r="L328" s="69">
        <v>28</v>
      </c>
      <c r="M328" s="70">
        <v>32</v>
      </c>
      <c r="N328" s="70">
        <v>31</v>
      </c>
    </row>
    <row r="329" spans="1:14">
      <c r="A329" s="102"/>
      <c r="B329" s="102"/>
      <c r="C329" s="43" t="s">
        <v>102</v>
      </c>
      <c r="D329" s="69">
        <v>299</v>
      </c>
      <c r="E329" s="69">
        <v>305</v>
      </c>
      <c r="F329" s="69">
        <v>280</v>
      </c>
      <c r="G329" s="69">
        <v>325</v>
      </c>
      <c r="H329" s="69">
        <v>337</v>
      </c>
      <c r="I329" s="69">
        <v>303</v>
      </c>
      <c r="J329" s="69">
        <v>344</v>
      </c>
      <c r="K329" s="69">
        <v>317</v>
      </c>
      <c r="L329" s="69">
        <v>359</v>
      </c>
      <c r="M329" s="70">
        <v>365</v>
      </c>
      <c r="N329" s="70">
        <v>368</v>
      </c>
    </row>
    <row r="330" spans="1:14">
      <c r="A330" s="102"/>
      <c r="B330" s="102"/>
      <c r="C330" s="43" t="s">
        <v>103</v>
      </c>
      <c r="D330" s="69">
        <v>134</v>
      </c>
      <c r="E330" s="69">
        <v>133</v>
      </c>
      <c r="F330" s="69">
        <v>143</v>
      </c>
      <c r="G330" s="69">
        <v>144</v>
      </c>
      <c r="H330" s="69">
        <v>150</v>
      </c>
      <c r="I330" s="69">
        <v>151</v>
      </c>
      <c r="J330" s="69">
        <v>154</v>
      </c>
      <c r="K330" s="69">
        <v>158</v>
      </c>
      <c r="L330" s="69">
        <v>163</v>
      </c>
      <c r="M330" s="70">
        <v>167</v>
      </c>
      <c r="N330" s="70">
        <v>171</v>
      </c>
    </row>
    <row r="331" spans="1:14" ht="20.25" customHeight="1">
      <c r="A331" s="102"/>
      <c r="B331" s="102"/>
      <c r="C331" s="43" t="s">
        <v>104</v>
      </c>
      <c r="D331" s="69">
        <v>2001</v>
      </c>
      <c r="E331" s="69">
        <v>918</v>
      </c>
      <c r="F331" s="69"/>
      <c r="G331" s="69"/>
      <c r="H331" s="69"/>
      <c r="I331" s="69"/>
      <c r="J331" s="69"/>
      <c r="K331" s="69"/>
      <c r="L331" s="69"/>
      <c r="M331" s="70">
        <v>565</v>
      </c>
      <c r="N331" s="70">
        <v>3</v>
      </c>
    </row>
    <row r="332" spans="1:14">
      <c r="A332" s="102"/>
      <c r="B332" s="102"/>
      <c r="C332" s="43" t="s">
        <v>105</v>
      </c>
      <c r="D332" s="69">
        <v>35</v>
      </c>
      <c r="E332" s="69">
        <v>34</v>
      </c>
      <c r="F332" s="69">
        <v>36</v>
      </c>
      <c r="G332" s="69"/>
      <c r="H332" s="69">
        <v>38</v>
      </c>
      <c r="I332" s="69">
        <v>37</v>
      </c>
      <c r="J332" s="69">
        <v>41</v>
      </c>
      <c r="K332" s="69">
        <v>39</v>
      </c>
      <c r="L332" s="69">
        <v>44</v>
      </c>
      <c r="M332" s="70">
        <v>42</v>
      </c>
      <c r="N332" s="70">
        <v>42</v>
      </c>
    </row>
    <row r="333" spans="1:14" ht="22.5">
      <c r="A333" s="102"/>
      <c r="B333" s="102"/>
      <c r="C333" s="43" t="s">
        <v>107</v>
      </c>
      <c r="D333" s="69">
        <v>30</v>
      </c>
      <c r="E333" s="69">
        <v>36</v>
      </c>
      <c r="F333" s="69"/>
      <c r="G333" s="69"/>
      <c r="H333" s="69"/>
      <c r="I333" s="69"/>
      <c r="J333" s="69"/>
      <c r="K333" s="69"/>
      <c r="L333" s="69"/>
      <c r="M333" s="70">
        <v>31</v>
      </c>
      <c r="N333" s="70">
        <v>1</v>
      </c>
    </row>
    <row r="334" spans="1:14" ht="20.25" customHeight="1">
      <c r="A334" s="102"/>
      <c r="B334" s="102"/>
      <c r="C334" s="43" t="s">
        <v>110</v>
      </c>
      <c r="D334" s="69">
        <v>2828</v>
      </c>
      <c r="E334" s="69">
        <v>996</v>
      </c>
      <c r="F334" s="69"/>
      <c r="G334" s="69"/>
      <c r="H334" s="69"/>
      <c r="I334" s="69"/>
      <c r="J334" s="69"/>
      <c r="K334" s="69"/>
      <c r="L334" s="69"/>
      <c r="M334" s="70"/>
      <c r="N334" s="70"/>
    </row>
    <row r="335" spans="1:14">
      <c r="A335" s="102"/>
      <c r="B335" s="102"/>
      <c r="C335" s="40" t="s">
        <v>85</v>
      </c>
      <c r="D335" s="62">
        <v>60845</v>
      </c>
      <c r="E335" s="62">
        <v>59958</v>
      </c>
      <c r="F335" s="62">
        <v>57659</v>
      </c>
      <c r="G335" s="62">
        <v>59782</v>
      </c>
      <c r="H335" s="62">
        <v>60691</v>
      </c>
      <c r="I335" s="62">
        <v>60791</v>
      </c>
      <c r="J335" s="62">
        <v>58666</v>
      </c>
      <c r="K335" s="62">
        <v>59087</v>
      </c>
      <c r="L335" s="62">
        <v>59918</v>
      </c>
      <c r="M335" s="63">
        <v>60131</v>
      </c>
      <c r="N335" s="63">
        <v>60158</v>
      </c>
    </row>
    <row r="336" spans="1:14" ht="22.5">
      <c r="A336" s="102">
        <v>43</v>
      </c>
      <c r="B336" s="102" t="s">
        <v>72</v>
      </c>
      <c r="C336" s="43" t="s">
        <v>96</v>
      </c>
      <c r="D336" s="69">
        <v>102498</v>
      </c>
      <c r="E336" s="69">
        <v>103003</v>
      </c>
      <c r="F336" s="69">
        <v>103851</v>
      </c>
      <c r="G336" s="69">
        <v>104254</v>
      </c>
      <c r="H336" s="69">
        <v>105614</v>
      </c>
      <c r="I336" s="69">
        <v>105035</v>
      </c>
      <c r="J336" s="69">
        <v>105376</v>
      </c>
      <c r="K336" s="69">
        <v>106186</v>
      </c>
      <c r="L336" s="69">
        <v>106887</v>
      </c>
      <c r="M336" s="70">
        <v>108370</v>
      </c>
      <c r="N336" s="70">
        <v>108458</v>
      </c>
    </row>
    <row r="337" spans="1:14">
      <c r="A337" s="102"/>
      <c r="B337" s="102"/>
      <c r="C337" s="43" t="s">
        <v>97</v>
      </c>
      <c r="D337" s="69">
        <v>1346</v>
      </c>
      <c r="E337" s="69">
        <v>1387</v>
      </c>
      <c r="F337" s="69">
        <v>1397</v>
      </c>
      <c r="G337" s="69">
        <v>1395</v>
      </c>
      <c r="H337" s="69">
        <v>1399</v>
      </c>
      <c r="I337" s="69">
        <v>1418</v>
      </c>
      <c r="J337" s="69">
        <v>1422</v>
      </c>
      <c r="K337" s="69">
        <v>1418</v>
      </c>
      <c r="L337" s="69">
        <v>1460</v>
      </c>
      <c r="M337" s="70">
        <v>1479</v>
      </c>
      <c r="N337" s="70">
        <v>1474</v>
      </c>
    </row>
    <row r="338" spans="1:14">
      <c r="A338" s="102"/>
      <c r="B338" s="102"/>
      <c r="C338" s="43" t="s">
        <v>98</v>
      </c>
      <c r="D338" s="69"/>
      <c r="E338" s="69"/>
      <c r="F338" s="69"/>
      <c r="G338" s="69"/>
      <c r="H338" s="69"/>
      <c r="I338" s="69"/>
      <c r="J338" s="69"/>
      <c r="K338" s="69"/>
      <c r="L338" s="69"/>
      <c r="M338" s="70"/>
      <c r="N338" s="70">
        <v>3</v>
      </c>
    </row>
    <row r="339" spans="1:14" ht="20.25" customHeight="1">
      <c r="A339" s="102"/>
      <c r="B339" s="102"/>
      <c r="C339" s="43" t="s">
        <v>99</v>
      </c>
      <c r="D339" s="69">
        <v>960</v>
      </c>
      <c r="E339" s="69">
        <v>970</v>
      </c>
      <c r="F339" s="69">
        <v>982</v>
      </c>
      <c r="G339" s="69">
        <v>982</v>
      </c>
      <c r="H339" s="69">
        <v>993</v>
      </c>
      <c r="I339" s="69">
        <v>999</v>
      </c>
      <c r="J339" s="69">
        <v>1001</v>
      </c>
      <c r="K339" s="69">
        <v>1003</v>
      </c>
      <c r="L339" s="69">
        <v>1013</v>
      </c>
      <c r="M339" s="70">
        <v>1018</v>
      </c>
      <c r="N339" s="70">
        <v>1017</v>
      </c>
    </row>
    <row r="340" spans="1:14" ht="20.25" customHeight="1">
      <c r="A340" s="102"/>
      <c r="B340" s="102"/>
      <c r="C340" s="43" t="s">
        <v>100</v>
      </c>
      <c r="D340" s="69">
        <v>278</v>
      </c>
      <c r="E340" s="69">
        <v>280</v>
      </c>
      <c r="F340" s="69">
        <v>286</v>
      </c>
      <c r="G340" s="69">
        <v>276</v>
      </c>
      <c r="H340" s="69">
        <v>286</v>
      </c>
      <c r="I340" s="69">
        <v>285</v>
      </c>
      <c r="J340" s="69">
        <v>300</v>
      </c>
      <c r="K340" s="69">
        <v>298</v>
      </c>
      <c r="L340" s="69">
        <v>300</v>
      </c>
      <c r="M340" s="70">
        <v>303</v>
      </c>
      <c r="N340" s="70">
        <v>303</v>
      </c>
    </row>
    <row r="341" spans="1:14">
      <c r="A341" s="102"/>
      <c r="B341" s="102"/>
      <c r="C341" s="43" t="s">
        <v>101</v>
      </c>
      <c r="D341" s="69">
        <v>620</v>
      </c>
      <c r="E341" s="69">
        <v>620</v>
      </c>
      <c r="F341" s="69">
        <v>620</v>
      </c>
      <c r="G341" s="69">
        <v>634</v>
      </c>
      <c r="H341" s="69">
        <v>634</v>
      </c>
      <c r="I341" s="69">
        <v>634</v>
      </c>
      <c r="J341" s="69">
        <v>655</v>
      </c>
      <c r="K341" s="69">
        <v>662</v>
      </c>
      <c r="L341" s="69">
        <v>667</v>
      </c>
      <c r="M341" s="70">
        <v>678</v>
      </c>
      <c r="N341" s="70">
        <v>685</v>
      </c>
    </row>
    <row r="342" spans="1:14">
      <c r="A342" s="102"/>
      <c r="B342" s="102"/>
      <c r="C342" s="43" t="s">
        <v>102</v>
      </c>
      <c r="D342" s="69">
        <v>1241</v>
      </c>
      <c r="E342" s="69">
        <v>1223</v>
      </c>
      <c r="F342" s="69">
        <v>1267</v>
      </c>
      <c r="G342" s="69">
        <v>1288</v>
      </c>
      <c r="H342" s="69">
        <v>1291</v>
      </c>
      <c r="I342" s="69">
        <v>1322</v>
      </c>
      <c r="J342" s="69">
        <v>1357</v>
      </c>
      <c r="K342" s="69">
        <v>1377</v>
      </c>
      <c r="L342" s="69">
        <v>1388</v>
      </c>
      <c r="M342" s="70">
        <v>1407</v>
      </c>
      <c r="N342" s="70">
        <v>1436</v>
      </c>
    </row>
    <row r="343" spans="1:14">
      <c r="A343" s="102"/>
      <c r="B343" s="102"/>
      <c r="C343" s="43" t="s">
        <v>103</v>
      </c>
      <c r="D343" s="69">
        <v>609</v>
      </c>
      <c r="E343" s="69">
        <v>627</v>
      </c>
      <c r="F343" s="69">
        <v>630</v>
      </c>
      <c r="G343" s="69">
        <v>636</v>
      </c>
      <c r="H343" s="69">
        <v>653</v>
      </c>
      <c r="I343" s="69">
        <v>666</v>
      </c>
      <c r="J343" s="69">
        <v>679</v>
      </c>
      <c r="K343" s="69">
        <v>692</v>
      </c>
      <c r="L343" s="69">
        <v>717</v>
      </c>
      <c r="M343" s="70">
        <v>739</v>
      </c>
      <c r="N343" s="70">
        <v>758</v>
      </c>
    </row>
    <row r="344" spans="1:14" ht="20.25" customHeight="1">
      <c r="A344" s="102"/>
      <c r="B344" s="102"/>
      <c r="C344" s="43" t="s">
        <v>104</v>
      </c>
      <c r="D344" s="69">
        <v>1</v>
      </c>
      <c r="E344" s="69">
        <v>5</v>
      </c>
      <c r="F344" s="69">
        <v>3</v>
      </c>
      <c r="G344" s="69">
        <v>5</v>
      </c>
      <c r="H344" s="69">
        <v>2</v>
      </c>
      <c r="I344" s="69">
        <v>37</v>
      </c>
      <c r="J344" s="69">
        <v>2</v>
      </c>
      <c r="K344" s="69">
        <v>7</v>
      </c>
      <c r="L344" s="69">
        <v>5</v>
      </c>
      <c r="M344" s="70">
        <v>5</v>
      </c>
      <c r="N344" s="70">
        <v>4</v>
      </c>
    </row>
    <row r="345" spans="1:14">
      <c r="A345" s="102"/>
      <c r="B345" s="102"/>
      <c r="C345" s="43" t="s">
        <v>105</v>
      </c>
      <c r="D345" s="69">
        <v>211</v>
      </c>
      <c r="E345" s="69">
        <v>218</v>
      </c>
      <c r="F345" s="69">
        <v>220</v>
      </c>
      <c r="G345" s="69">
        <v>222</v>
      </c>
      <c r="H345" s="69">
        <v>224</v>
      </c>
      <c r="I345" s="69">
        <v>228</v>
      </c>
      <c r="J345" s="69">
        <v>230</v>
      </c>
      <c r="K345" s="69">
        <v>233</v>
      </c>
      <c r="L345" s="69">
        <v>234</v>
      </c>
      <c r="M345" s="70">
        <v>237</v>
      </c>
      <c r="N345" s="70">
        <v>239</v>
      </c>
    </row>
    <row r="346" spans="1:14" ht="22.5">
      <c r="A346" s="102"/>
      <c r="B346" s="102"/>
      <c r="C346" s="43" t="s">
        <v>107</v>
      </c>
      <c r="D346" s="69">
        <v>2</v>
      </c>
      <c r="E346" s="69">
        <v>4</v>
      </c>
      <c r="F346" s="69">
        <v>39</v>
      </c>
      <c r="G346" s="69">
        <v>3</v>
      </c>
      <c r="H346" s="69">
        <v>4</v>
      </c>
      <c r="I346" s="69">
        <v>3</v>
      </c>
      <c r="J346" s="69">
        <v>9</v>
      </c>
      <c r="K346" s="69">
        <v>3</v>
      </c>
      <c r="L346" s="69">
        <v>1</v>
      </c>
      <c r="M346" s="70">
        <v>3</v>
      </c>
      <c r="N346" s="70">
        <v>4</v>
      </c>
    </row>
    <row r="347" spans="1:14" ht="20.25" customHeight="1">
      <c r="A347" s="102"/>
      <c r="B347" s="102"/>
      <c r="C347" s="43" t="s">
        <v>110</v>
      </c>
      <c r="D347" s="69">
        <v>95</v>
      </c>
      <c r="E347" s="69">
        <v>91</v>
      </c>
      <c r="F347" s="69">
        <v>81</v>
      </c>
      <c r="G347" s="69">
        <v>85</v>
      </c>
      <c r="H347" s="69">
        <v>75</v>
      </c>
      <c r="I347" s="69">
        <v>68</v>
      </c>
      <c r="J347" s="69">
        <v>66</v>
      </c>
      <c r="K347" s="69">
        <v>62</v>
      </c>
      <c r="L347" s="69">
        <v>48</v>
      </c>
      <c r="M347" s="70">
        <v>45</v>
      </c>
      <c r="N347" s="70">
        <v>42</v>
      </c>
    </row>
    <row r="348" spans="1:14">
      <c r="A348" s="102"/>
      <c r="B348" s="102"/>
      <c r="C348" s="40" t="s">
        <v>85</v>
      </c>
      <c r="D348" s="62">
        <v>107861</v>
      </c>
      <c r="E348" s="62">
        <v>108428</v>
      </c>
      <c r="F348" s="62">
        <v>109376</v>
      </c>
      <c r="G348" s="62">
        <v>109780</v>
      </c>
      <c r="H348" s="62">
        <v>111175</v>
      </c>
      <c r="I348" s="62">
        <v>110695</v>
      </c>
      <c r="J348" s="62">
        <v>111097</v>
      </c>
      <c r="K348" s="62">
        <v>111941</v>
      </c>
      <c r="L348" s="62">
        <v>112720</v>
      </c>
      <c r="M348" s="63">
        <v>114284</v>
      </c>
      <c r="N348" s="63">
        <v>114423</v>
      </c>
    </row>
    <row r="349" spans="1:14" ht="22.5">
      <c r="A349" s="102">
        <v>44</v>
      </c>
      <c r="B349" s="102" t="s">
        <v>73</v>
      </c>
      <c r="C349" s="43" t="s">
        <v>96</v>
      </c>
      <c r="D349" s="69">
        <v>202859</v>
      </c>
      <c r="E349" s="69">
        <v>204069</v>
      </c>
      <c r="F349" s="69">
        <v>206761</v>
      </c>
      <c r="G349" s="69">
        <v>209230</v>
      </c>
      <c r="H349" s="69">
        <v>210889</v>
      </c>
      <c r="I349" s="69">
        <v>212134</v>
      </c>
      <c r="J349" s="69">
        <v>214361</v>
      </c>
      <c r="K349" s="69">
        <v>216782</v>
      </c>
      <c r="L349" s="69">
        <v>218469</v>
      </c>
      <c r="M349" s="70">
        <v>220664</v>
      </c>
      <c r="N349" s="70">
        <v>220892</v>
      </c>
    </row>
    <row r="350" spans="1:14">
      <c r="A350" s="102"/>
      <c r="B350" s="102"/>
      <c r="C350" s="43" t="s">
        <v>97</v>
      </c>
      <c r="D350" s="69">
        <v>817</v>
      </c>
      <c r="E350" s="69">
        <v>813</v>
      </c>
      <c r="F350" s="69">
        <v>816</v>
      </c>
      <c r="G350" s="69">
        <v>827</v>
      </c>
      <c r="H350" s="69">
        <v>843</v>
      </c>
      <c r="I350" s="69">
        <v>864</v>
      </c>
      <c r="J350" s="69">
        <v>866</v>
      </c>
      <c r="K350" s="69">
        <v>870</v>
      </c>
      <c r="L350" s="69">
        <v>856</v>
      </c>
      <c r="M350" s="70">
        <v>846</v>
      </c>
      <c r="N350" s="70">
        <v>832</v>
      </c>
    </row>
    <row r="351" spans="1:14">
      <c r="A351" s="102"/>
      <c r="B351" s="102"/>
      <c r="C351" s="43" t="s">
        <v>98</v>
      </c>
      <c r="D351" s="69">
        <v>84</v>
      </c>
      <c r="E351" s="69">
        <v>92</v>
      </c>
      <c r="F351" s="69">
        <v>91</v>
      </c>
      <c r="G351" s="69">
        <v>90</v>
      </c>
      <c r="H351" s="69">
        <v>88</v>
      </c>
      <c r="I351" s="69">
        <v>87</v>
      </c>
      <c r="J351" s="69">
        <v>85</v>
      </c>
      <c r="K351" s="69">
        <v>81</v>
      </c>
      <c r="L351" s="69">
        <v>80</v>
      </c>
      <c r="M351" s="70">
        <v>78</v>
      </c>
      <c r="N351" s="70">
        <v>77</v>
      </c>
    </row>
    <row r="352" spans="1:14">
      <c r="A352" s="102"/>
      <c r="B352" s="102"/>
      <c r="C352" s="43" t="s">
        <v>100</v>
      </c>
      <c r="D352" s="69">
        <v>501</v>
      </c>
      <c r="E352" s="69">
        <v>535</v>
      </c>
      <c r="F352" s="69">
        <v>557</v>
      </c>
      <c r="G352" s="69">
        <v>580</v>
      </c>
      <c r="H352" s="69">
        <v>509</v>
      </c>
      <c r="I352" s="69">
        <v>505</v>
      </c>
      <c r="J352" s="69">
        <v>542</v>
      </c>
      <c r="K352" s="69">
        <v>552</v>
      </c>
      <c r="L352" s="69">
        <v>567</v>
      </c>
      <c r="M352" s="70">
        <v>581</v>
      </c>
      <c r="N352" s="70">
        <v>579</v>
      </c>
    </row>
    <row r="353" spans="1:14">
      <c r="A353" s="102"/>
      <c r="B353" s="102"/>
      <c r="C353" s="43" t="s">
        <v>108</v>
      </c>
      <c r="D353" s="69">
        <v>3005</v>
      </c>
      <c r="E353" s="69">
        <v>2991</v>
      </c>
      <c r="F353" s="69">
        <v>3050</v>
      </c>
      <c r="G353" s="69">
        <v>3114</v>
      </c>
      <c r="H353" s="69">
        <v>3170</v>
      </c>
      <c r="I353" s="69">
        <v>3210</v>
      </c>
      <c r="J353" s="69">
        <v>3348</v>
      </c>
      <c r="K353" s="69">
        <v>3415</v>
      </c>
      <c r="L353" s="69">
        <v>3544</v>
      </c>
      <c r="M353" s="70">
        <v>3620</v>
      </c>
      <c r="N353" s="70">
        <v>3710</v>
      </c>
    </row>
    <row r="354" spans="1:14" ht="20.25" customHeight="1">
      <c r="A354" s="102"/>
      <c r="B354" s="102"/>
      <c r="C354" s="43" t="s">
        <v>103</v>
      </c>
      <c r="D354" s="69">
        <v>5669</v>
      </c>
      <c r="E354" s="69">
        <v>5752</v>
      </c>
      <c r="F354" s="69">
        <v>5835</v>
      </c>
      <c r="G354" s="69">
        <v>5933</v>
      </c>
      <c r="H354" s="69">
        <v>6041</v>
      </c>
      <c r="I354" s="69">
        <v>6109</v>
      </c>
      <c r="J354" s="69">
        <v>6284</v>
      </c>
      <c r="K354" s="69">
        <v>6388</v>
      </c>
      <c r="L354" s="69">
        <v>6524</v>
      </c>
      <c r="M354" s="70">
        <v>6643</v>
      </c>
      <c r="N354" s="70">
        <v>6733</v>
      </c>
    </row>
    <row r="355" spans="1:14">
      <c r="A355" s="102"/>
      <c r="B355" s="102"/>
      <c r="C355" s="40" t="s">
        <v>85</v>
      </c>
      <c r="D355" s="62">
        <v>212935</v>
      </c>
      <c r="E355" s="62">
        <v>214252</v>
      </c>
      <c r="F355" s="62">
        <v>217110</v>
      </c>
      <c r="G355" s="62">
        <v>219774</v>
      </c>
      <c r="H355" s="62">
        <v>221540</v>
      </c>
      <c r="I355" s="62">
        <v>222909</v>
      </c>
      <c r="J355" s="62">
        <v>225486</v>
      </c>
      <c r="K355" s="62">
        <v>228088</v>
      </c>
      <c r="L355" s="62">
        <v>230040</v>
      </c>
      <c r="M355" s="63">
        <v>232432</v>
      </c>
      <c r="N355" s="63">
        <v>232823</v>
      </c>
    </row>
    <row r="356" spans="1:14" ht="22.5">
      <c r="A356" s="102">
        <v>46</v>
      </c>
      <c r="B356" s="102" t="s">
        <v>74</v>
      </c>
      <c r="C356" s="43" t="s">
        <v>96</v>
      </c>
      <c r="D356" s="69">
        <v>4184</v>
      </c>
      <c r="E356" s="69">
        <v>4160</v>
      </c>
      <c r="F356" s="69">
        <v>4289</v>
      </c>
      <c r="G356" s="69">
        <v>4168</v>
      </c>
      <c r="H356" s="69">
        <v>4376</v>
      </c>
      <c r="I356" s="69">
        <v>4377</v>
      </c>
      <c r="J356" s="69">
        <v>4356</v>
      </c>
      <c r="K356" s="69">
        <v>4157</v>
      </c>
      <c r="L356" s="69">
        <v>4102</v>
      </c>
      <c r="M356" s="70">
        <v>4086</v>
      </c>
      <c r="N356" s="70">
        <v>4031</v>
      </c>
    </row>
    <row r="357" spans="1:14">
      <c r="A357" s="102"/>
      <c r="B357" s="102"/>
      <c r="C357" s="43" t="s">
        <v>97</v>
      </c>
      <c r="D357" s="69">
        <v>11</v>
      </c>
      <c r="E357" s="69">
        <v>11</v>
      </c>
      <c r="F357" s="69">
        <v>11</v>
      </c>
      <c r="G357" s="69">
        <v>11</v>
      </c>
      <c r="H357" s="69">
        <v>11</v>
      </c>
      <c r="I357" s="69">
        <v>10</v>
      </c>
      <c r="J357" s="69">
        <v>10</v>
      </c>
      <c r="K357" s="69">
        <v>10</v>
      </c>
      <c r="L357" s="69">
        <v>11</v>
      </c>
      <c r="M357" s="70">
        <v>12</v>
      </c>
      <c r="N357" s="70">
        <v>14</v>
      </c>
    </row>
    <row r="358" spans="1:14" ht="20.25" customHeight="1">
      <c r="A358" s="102"/>
      <c r="B358" s="102"/>
      <c r="C358" s="43" t="s">
        <v>98</v>
      </c>
      <c r="D358" s="69">
        <v>102</v>
      </c>
      <c r="E358" s="69">
        <v>97</v>
      </c>
      <c r="F358" s="69">
        <v>144</v>
      </c>
      <c r="G358" s="69">
        <v>70</v>
      </c>
      <c r="H358" s="69">
        <v>56</v>
      </c>
      <c r="I358" s="69">
        <v>72</v>
      </c>
      <c r="J358" s="69">
        <v>71</v>
      </c>
      <c r="K358" s="69">
        <v>10</v>
      </c>
      <c r="L358" s="69">
        <v>10</v>
      </c>
      <c r="M358" s="70">
        <v>9</v>
      </c>
      <c r="N358" s="70">
        <v>9</v>
      </c>
    </row>
    <row r="359" spans="1:14" ht="20.25" customHeight="1">
      <c r="A359" s="102"/>
      <c r="B359" s="102"/>
      <c r="C359" s="43" t="s">
        <v>100</v>
      </c>
      <c r="D359" s="69">
        <v>2</v>
      </c>
      <c r="E359" s="69">
        <v>2</v>
      </c>
      <c r="F359" s="69">
        <v>3</v>
      </c>
      <c r="G359" s="69">
        <v>4</v>
      </c>
      <c r="H359" s="69">
        <v>4</v>
      </c>
      <c r="I359" s="69">
        <v>4</v>
      </c>
      <c r="J359" s="69">
        <v>4</v>
      </c>
      <c r="K359" s="69">
        <v>4</v>
      </c>
      <c r="L359" s="69">
        <v>4</v>
      </c>
      <c r="M359" s="70">
        <v>4</v>
      </c>
      <c r="N359" s="70">
        <v>4</v>
      </c>
    </row>
    <row r="360" spans="1:14">
      <c r="A360" s="102"/>
      <c r="B360" s="102"/>
      <c r="C360" s="43" t="s">
        <v>101</v>
      </c>
      <c r="D360" s="69">
        <v>3</v>
      </c>
      <c r="E360" s="69">
        <v>3</v>
      </c>
      <c r="F360" s="69">
        <v>2</v>
      </c>
      <c r="G360" s="69">
        <v>2</v>
      </c>
      <c r="H360" s="69">
        <v>2</v>
      </c>
      <c r="I360" s="69">
        <v>2</v>
      </c>
      <c r="J360" s="69">
        <v>2</v>
      </c>
      <c r="K360" s="69">
        <v>2</v>
      </c>
      <c r="L360" s="69">
        <v>2</v>
      </c>
      <c r="M360" s="70">
        <v>2</v>
      </c>
      <c r="N360" s="70">
        <v>2</v>
      </c>
    </row>
    <row r="361" spans="1:14">
      <c r="A361" s="102"/>
      <c r="B361" s="102"/>
      <c r="C361" s="43" t="s">
        <v>102</v>
      </c>
      <c r="D361" s="69">
        <v>81</v>
      </c>
      <c r="E361" s="69">
        <v>81</v>
      </c>
      <c r="F361" s="69">
        <v>82</v>
      </c>
      <c r="G361" s="69">
        <v>85</v>
      </c>
      <c r="H361" s="69">
        <v>92</v>
      </c>
      <c r="I361" s="69">
        <v>93</v>
      </c>
      <c r="J361" s="69">
        <v>94</v>
      </c>
      <c r="K361" s="69">
        <v>95</v>
      </c>
      <c r="L361" s="69">
        <v>94</v>
      </c>
      <c r="M361" s="70">
        <v>94</v>
      </c>
      <c r="N361" s="70">
        <v>95</v>
      </c>
    </row>
    <row r="362" spans="1:14">
      <c r="A362" s="102"/>
      <c r="B362" s="102"/>
      <c r="C362" s="43" t="s">
        <v>103</v>
      </c>
      <c r="D362" s="69">
        <v>7</v>
      </c>
      <c r="E362" s="69">
        <v>7</v>
      </c>
      <c r="F362" s="69">
        <v>7</v>
      </c>
      <c r="G362" s="69">
        <v>7</v>
      </c>
      <c r="H362" s="69">
        <v>7</v>
      </c>
      <c r="I362" s="69">
        <v>8</v>
      </c>
      <c r="J362" s="69">
        <v>8</v>
      </c>
      <c r="K362" s="69">
        <v>8</v>
      </c>
      <c r="L362" s="69">
        <v>8</v>
      </c>
      <c r="M362" s="70">
        <v>8</v>
      </c>
      <c r="N362" s="70">
        <v>8</v>
      </c>
    </row>
    <row r="363" spans="1:14" ht="20.25" customHeight="1">
      <c r="A363" s="102"/>
      <c r="B363" s="102"/>
      <c r="C363" s="43" t="s">
        <v>104</v>
      </c>
      <c r="D363" s="69"/>
      <c r="E363" s="69"/>
      <c r="F363" s="69"/>
      <c r="G363" s="69"/>
      <c r="H363" s="69">
        <v>1</v>
      </c>
      <c r="I363" s="69">
        <v>1</v>
      </c>
      <c r="J363" s="69"/>
      <c r="K363" s="69"/>
      <c r="L363" s="69"/>
      <c r="M363" s="70"/>
      <c r="N363" s="70"/>
    </row>
    <row r="364" spans="1:14">
      <c r="A364" s="102"/>
      <c r="B364" s="102"/>
      <c r="C364" s="43" t="s">
        <v>105</v>
      </c>
      <c r="D364" s="69">
        <v>45</v>
      </c>
      <c r="E364" s="69">
        <v>45</v>
      </c>
      <c r="F364" s="69">
        <v>47</v>
      </c>
      <c r="G364" s="69">
        <v>47</v>
      </c>
      <c r="H364" s="69">
        <v>47</v>
      </c>
      <c r="I364" s="69">
        <v>47</v>
      </c>
      <c r="J364" s="69">
        <v>47</v>
      </c>
      <c r="K364" s="69">
        <v>48</v>
      </c>
      <c r="L364" s="69">
        <v>49</v>
      </c>
      <c r="M364" s="70">
        <v>49</v>
      </c>
      <c r="N364" s="70">
        <v>49</v>
      </c>
    </row>
    <row r="365" spans="1:14" ht="20.25" customHeight="1">
      <c r="A365" s="102"/>
      <c r="B365" s="102"/>
      <c r="C365" s="43" t="s">
        <v>107</v>
      </c>
      <c r="D365" s="69"/>
      <c r="E365" s="69"/>
      <c r="F365" s="69"/>
      <c r="G365" s="69"/>
      <c r="H365" s="69"/>
      <c r="I365" s="69">
        <v>11</v>
      </c>
      <c r="J365" s="69">
        <v>21</v>
      </c>
      <c r="K365" s="69">
        <v>3</v>
      </c>
      <c r="L365" s="69"/>
      <c r="M365" s="70">
        <v>1</v>
      </c>
      <c r="N365" s="70"/>
    </row>
    <row r="366" spans="1:14">
      <c r="A366" s="102"/>
      <c r="B366" s="102"/>
      <c r="C366" s="40" t="s">
        <v>85</v>
      </c>
      <c r="D366" s="62">
        <v>4435</v>
      </c>
      <c r="E366" s="62">
        <v>4406</v>
      </c>
      <c r="F366" s="62">
        <v>4585</v>
      </c>
      <c r="G366" s="62">
        <v>4394</v>
      </c>
      <c r="H366" s="62">
        <v>4596</v>
      </c>
      <c r="I366" s="62">
        <v>4625</v>
      </c>
      <c r="J366" s="62">
        <v>4613</v>
      </c>
      <c r="K366" s="62">
        <v>4337</v>
      </c>
      <c r="L366" s="62">
        <v>4280</v>
      </c>
      <c r="M366" s="63">
        <v>4265</v>
      </c>
      <c r="N366" s="63">
        <v>4212</v>
      </c>
    </row>
    <row r="367" spans="1:14" ht="22.5">
      <c r="A367" s="102">
        <v>48</v>
      </c>
      <c r="B367" s="102" t="s">
        <v>75</v>
      </c>
      <c r="C367" s="43" t="s">
        <v>96</v>
      </c>
      <c r="D367" s="69">
        <v>59443</v>
      </c>
      <c r="E367" s="69">
        <v>59749</v>
      </c>
      <c r="F367" s="69">
        <v>58470</v>
      </c>
      <c r="G367" s="69">
        <v>58376</v>
      </c>
      <c r="H367" s="69">
        <v>58907</v>
      </c>
      <c r="I367" s="69">
        <v>58717</v>
      </c>
      <c r="J367" s="69">
        <v>59000</v>
      </c>
      <c r="K367" s="69">
        <v>58937</v>
      </c>
      <c r="L367" s="69">
        <v>59197</v>
      </c>
      <c r="M367" s="70">
        <v>59520</v>
      </c>
      <c r="N367" s="70">
        <v>59467</v>
      </c>
    </row>
    <row r="368" spans="1:14">
      <c r="A368" s="102"/>
      <c r="B368" s="102"/>
      <c r="C368" s="43" t="s">
        <v>97</v>
      </c>
      <c r="D368" s="69">
        <v>35</v>
      </c>
      <c r="E368" s="69">
        <v>34</v>
      </c>
      <c r="F368" s="69">
        <v>33</v>
      </c>
      <c r="G368" s="69">
        <v>33</v>
      </c>
      <c r="H368" s="69">
        <v>33</v>
      </c>
      <c r="I368" s="69">
        <v>33</v>
      </c>
      <c r="J368" s="69">
        <v>33</v>
      </c>
      <c r="K368" s="69">
        <v>34</v>
      </c>
      <c r="L368" s="69">
        <v>34</v>
      </c>
      <c r="M368" s="70">
        <v>34</v>
      </c>
      <c r="N368" s="70">
        <v>34</v>
      </c>
    </row>
    <row r="369" spans="1:14" ht="20.25" customHeight="1">
      <c r="A369" s="102"/>
      <c r="B369" s="102"/>
      <c r="C369" s="43" t="s">
        <v>98</v>
      </c>
      <c r="D369" s="69">
        <v>8</v>
      </c>
      <c r="E369" s="69">
        <v>10</v>
      </c>
      <c r="F369" s="69">
        <v>10</v>
      </c>
      <c r="G369" s="69">
        <v>10</v>
      </c>
      <c r="H369" s="69">
        <v>9</v>
      </c>
      <c r="I369" s="69">
        <v>9</v>
      </c>
      <c r="J369" s="69">
        <v>9</v>
      </c>
      <c r="K369" s="69">
        <v>9</v>
      </c>
      <c r="L369" s="69">
        <v>9</v>
      </c>
      <c r="M369" s="70">
        <v>9</v>
      </c>
      <c r="N369" s="70">
        <v>8</v>
      </c>
    </row>
    <row r="370" spans="1:14">
      <c r="A370" s="102"/>
      <c r="B370" s="102"/>
      <c r="C370" s="43" t="s">
        <v>100</v>
      </c>
      <c r="D370" s="69">
        <v>316</v>
      </c>
      <c r="E370" s="69">
        <v>319</v>
      </c>
      <c r="F370" s="69">
        <v>326</v>
      </c>
      <c r="G370" s="69">
        <v>297</v>
      </c>
      <c r="H370" s="69">
        <v>266</v>
      </c>
      <c r="I370" s="69">
        <v>243</v>
      </c>
      <c r="J370" s="69">
        <v>259</v>
      </c>
      <c r="K370" s="69">
        <v>271</v>
      </c>
      <c r="L370" s="69">
        <v>285</v>
      </c>
      <c r="M370" s="70">
        <v>298</v>
      </c>
      <c r="N370" s="70">
        <v>307</v>
      </c>
    </row>
    <row r="371" spans="1:14" ht="20.25" customHeight="1">
      <c r="A371" s="102"/>
      <c r="B371" s="102"/>
      <c r="C371" s="43" t="s">
        <v>102</v>
      </c>
      <c r="D371" s="69">
        <v>1565</v>
      </c>
      <c r="E371" s="69">
        <v>1578</v>
      </c>
      <c r="F371" s="69">
        <v>1580</v>
      </c>
      <c r="G371" s="69">
        <v>1576</v>
      </c>
      <c r="H371" s="69">
        <v>1516</v>
      </c>
      <c r="I371" s="69">
        <v>1487</v>
      </c>
      <c r="J371" s="69">
        <v>1466</v>
      </c>
      <c r="K371" s="69">
        <v>1440</v>
      </c>
      <c r="L371" s="69">
        <v>1417</v>
      </c>
      <c r="M371" s="70">
        <v>1419</v>
      </c>
      <c r="N371" s="70">
        <v>1408</v>
      </c>
    </row>
    <row r="372" spans="1:14">
      <c r="A372" s="102"/>
      <c r="B372" s="102"/>
      <c r="C372" s="43" t="s">
        <v>103</v>
      </c>
      <c r="D372" s="69">
        <v>255</v>
      </c>
      <c r="E372" s="69">
        <v>260</v>
      </c>
      <c r="F372" s="69">
        <v>265</v>
      </c>
      <c r="G372" s="69">
        <v>270</v>
      </c>
      <c r="H372" s="69">
        <v>270</v>
      </c>
      <c r="I372" s="69">
        <v>274</v>
      </c>
      <c r="J372" s="69">
        <v>276</v>
      </c>
      <c r="K372" s="69">
        <v>278</v>
      </c>
      <c r="L372" s="69">
        <v>282</v>
      </c>
      <c r="M372" s="70">
        <v>284</v>
      </c>
      <c r="N372" s="70">
        <v>285</v>
      </c>
    </row>
    <row r="373" spans="1:14" ht="20.25" customHeight="1">
      <c r="A373" s="102"/>
      <c r="B373" s="102"/>
      <c r="C373" s="43" t="s">
        <v>107</v>
      </c>
      <c r="D373" s="69">
        <v>26</v>
      </c>
      <c r="E373" s="69">
        <v>28</v>
      </c>
      <c r="F373" s="69">
        <v>33</v>
      </c>
      <c r="G373" s="69">
        <v>78</v>
      </c>
      <c r="H373" s="69">
        <v>24</v>
      </c>
      <c r="I373" s="69">
        <v>105</v>
      </c>
      <c r="J373" s="69">
        <v>11</v>
      </c>
      <c r="K373" s="69">
        <v>18</v>
      </c>
      <c r="L373" s="69">
        <v>12</v>
      </c>
      <c r="M373" s="70">
        <v>2</v>
      </c>
      <c r="N373" s="70">
        <v>9</v>
      </c>
    </row>
    <row r="374" spans="1:14">
      <c r="A374" s="102"/>
      <c r="B374" s="102"/>
      <c r="C374" s="40" t="s">
        <v>85</v>
      </c>
      <c r="D374" s="62">
        <v>61648</v>
      </c>
      <c r="E374" s="62">
        <v>61978</v>
      </c>
      <c r="F374" s="62">
        <v>60717</v>
      </c>
      <c r="G374" s="62">
        <v>60640</v>
      </c>
      <c r="H374" s="62">
        <v>61025</v>
      </c>
      <c r="I374" s="62">
        <v>60868</v>
      </c>
      <c r="J374" s="62">
        <v>61054</v>
      </c>
      <c r="K374" s="62">
        <v>60987</v>
      </c>
      <c r="L374" s="62">
        <v>61236</v>
      </c>
      <c r="M374" s="63">
        <v>61566</v>
      </c>
      <c r="N374" s="63">
        <v>61518</v>
      </c>
    </row>
    <row r="375" spans="1:14" ht="22.5">
      <c r="A375" s="102">
        <v>50</v>
      </c>
      <c r="B375" s="102" t="s">
        <v>76</v>
      </c>
      <c r="C375" s="43" t="s">
        <v>96</v>
      </c>
      <c r="D375" s="69">
        <v>124961</v>
      </c>
      <c r="E375" s="69">
        <v>128737</v>
      </c>
      <c r="F375" s="69">
        <v>130789</v>
      </c>
      <c r="G375" s="69">
        <v>130380</v>
      </c>
      <c r="H375" s="69">
        <v>131777</v>
      </c>
      <c r="I375" s="69">
        <v>131624</v>
      </c>
      <c r="J375" s="69">
        <v>131483</v>
      </c>
      <c r="K375" s="69">
        <v>132941</v>
      </c>
      <c r="L375" s="69">
        <v>133780</v>
      </c>
      <c r="M375" s="70">
        <v>133552</v>
      </c>
      <c r="N375" s="70">
        <v>133424</v>
      </c>
    </row>
    <row r="376" spans="1:14">
      <c r="A376" s="102"/>
      <c r="B376" s="102"/>
      <c r="C376" s="43" t="s">
        <v>97</v>
      </c>
      <c r="D376" s="69">
        <v>376</v>
      </c>
      <c r="E376" s="69">
        <v>386</v>
      </c>
      <c r="F376" s="69">
        <v>401</v>
      </c>
      <c r="G376" s="69">
        <v>402</v>
      </c>
      <c r="H376" s="69">
        <v>414</v>
      </c>
      <c r="I376" s="69">
        <v>421</v>
      </c>
      <c r="J376" s="69">
        <v>416</v>
      </c>
      <c r="K376" s="69">
        <v>312</v>
      </c>
      <c r="L376" s="69">
        <v>318</v>
      </c>
      <c r="M376" s="70">
        <v>324</v>
      </c>
      <c r="N376" s="70">
        <v>323</v>
      </c>
    </row>
    <row r="377" spans="1:14">
      <c r="A377" s="102"/>
      <c r="B377" s="102"/>
      <c r="C377" s="43" t="s">
        <v>98</v>
      </c>
      <c r="D377" s="69">
        <v>12</v>
      </c>
      <c r="E377" s="69">
        <v>12</v>
      </c>
      <c r="F377" s="69">
        <v>11</v>
      </c>
      <c r="G377" s="69">
        <v>11</v>
      </c>
      <c r="H377" s="69">
        <v>19</v>
      </c>
      <c r="I377" s="69">
        <v>10</v>
      </c>
      <c r="J377" s="69">
        <v>10</v>
      </c>
      <c r="K377" s="69">
        <v>10</v>
      </c>
      <c r="L377" s="69">
        <v>10</v>
      </c>
      <c r="M377" s="70">
        <v>3</v>
      </c>
      <c r="N377" s="70">
        <v>3</v>
      </c>
    </row>
    <row r="378" spans="1:14" ht="20.25" customHeight="1">
      <c r="A378" s="102"/>
      <c r="B378" s="102"/>
      <c r="C378" s="43" t="s">
        <v>99</v>
      </c>
      <c r="D378" s="69">
        <v>297</v>
      </c>
      <c r="E378" s="69">
        <v>322</v>
      </c>
      <c r="F378" s="69">
        <v>322</v>
      </c>
      <c r="G378" s="69">
        <v>325</v>
      </c>
      <c r="H378" s="69">
        <v>315</v>
      </c>
      <c r="I378" s="69">
        <v>323</v>
      </c>
      <c r="J378" s="69">
        <v>343</v>
      </c>
      <c r="K378" s="69">
        <v>361</v>
      </c>
      <c r="L378" s="69">
        <v>367</v>
      </c>
      <c r="M378" s="70">
        <v>381</v>
      </c>
      <c r="N378" s="70">
        <v>378</v>
      </c>
    </row>
    <row r="379" spans="1:14" ht="20.25" customHeight="1">
      <c r="A379" s="102"/>
      <c r="B379" s="102"/>
      <c r="C379" s="43" t="s">
        <v>100</v>
      </c>
      <c r="D379" s="69">
        <v>134</v>
      </c>
      <c r="E379" s="69">
        <v>131</v>
      </c>
      <c r="F379" s="69">
        <v>120</v>
      </c>
      <c r="G379" s="69">
        <v>116</v>
      </c>
      <c r="H379" s="69">
        <v>109</v>
      </c>
      <c r="I379" s="69">
        <v>110</v>
      </c>
      <c r="J379" s="69">
        <v>107</v>
      </c>
      <c r="K379" s="69">
        <v>105</v>
      </c>
      <c r="L379" s="69">
        <v>102</v>
      </c>
      <c r="M379" s="70">
        <v>109</v>
      </c>
      <c r="N379" s="70">
        <v>108</v>
      </c>
    </row>
    <row r="380" spans="1:14">
      <c r="A380" s="102"/>
      <c r="B380" s="102"/>
      <c r="C380" s="43" t="s">
        <v>101</v>
      </c>
      <c r="D380" s="69">
        <v>267</v>
      </c>
      <c r="E380" s="69">
        <v>276</v>
      </c>
      <c r="F380" s="69">
        <v>293</v>
      </c>
      <c r="G380" s="69">
        <v>300</v>
      </c>
      <c r="H380" s="69">
        <v>312</v>
      </c>
      <c r="I380" s="69">
        <v>326</v>
      </c>
      <c r="J380" s="69">
        <v>334</v>
      </c>
      <c r="K380" s="69">
        <v>346</v>
      </c>
      <c r="L380" s="69">
        <v>370</v>
      </c>
      <c r="M380" s="70">
        <v>377</v>
      </c>
      <c r="N380" s="70">
        <v>373</v>
      </c>
    </row>
    <row r="381" spans="1:14">
      <c r="A381" s="102"/>
      <c r="B381" s="102"/>
      <c r="C381" s="43" t="s">
        <v>102</v>
      </c>
      <c r="D381" s="69">
        <v>891</v>
      </c>
      <c r="E381" s="69">
        <v>879</v>
      </c>
      <c r="F381" s="69">
        <v>877</v>
      </c>
      <c r="G381" s="69">
        <v>879</v>
      </c>
      <c r="H381" s="69">
        <v>887</v>
      </c>
      <c r="I381" s="69">
        <v>924</v>
      </c>
      <c r="J381" s="69">
        <v>974</v>
      </c>
      <c r="K381" s="69">
        <v>1014</v>
      </c>
      <c r="L381" s="69">
        <v>1025</v>
      </c>
      <c r="M381" s="70">
        <v>1038</v>
      </c>
      <c r="N381" s="70">
        <v>1036</v>
      </c>
    </row>
    <row r="382" spans="1:14">
      <c r="A382" s="102"/>
      <c r="B382" s="102"/>
      <c r="C382" s="43" t="s">
        <v>103</v>
      </c>
      <c r="D382" s="69">
        <v>971</v>
      </c>
      <c r="E382" s="69">
        <v>993</v>
      </c>
      <c r="F382" s="69">
        <v>1011</v>
      </c>
      <c r="G382" s="69">
        <v>1025</v>
      </c>
      <c r="H382" s="69">
        <v>1049</v>
      </c>
      <c r="I382" s="69">
        <v>1058</v>
      </c>
      <c r="J382" s="69">
        <v>1077</v>
      </c>
      <c r="K382" s="69">
        <v>1093</v>
      </c>
      <c r="L382" s="69">
        <v>1120</v>
      </c>
      <c r="M382" s="70">
        <v>1142</v>
      </c>
      <c r="N382" s="70">
        <v>1153</v>
      </c>
    </row>
    <row r="383" spans="1:14" ht="20.25" customHeight="1">
      <c r="A383" s="102"/>
      <c r="B383" s="102"/>
      <c r="C383" s="43" t="s">
        <v>104</v>
      </c>
      <c r="D383" s="69">
        <v>3902</v>
      </c>
      <c r="E383" s="69">
        <v>1420</v>
      </c>
      <c r="F383" s="69">
        <v>1455</v>
      </c>
      <c r="G383" s="69">
        <v>1366</v>
      </c>
      <c r="H383" s="69">
        <v>1194</v>
      </c>
      <c r="I383" s="69">
        <v>1221</v>
      </c>
      <c r="J383" s="69">
        <v>1256</v>
      </c>
      <c r="K383" s="69">
        <v>1257</v>
      </c>
      <c r="L383" s="69">
        <v>1234</v>
      </c>
      <c r="M383" s="70">
        <v>1364</v>
      </c>
      <c r="N383" s="70">
        <v>1450</v>
      </c>
    </row>
    <row r="384" spans="1:14">
      <c r="A384" s="102"/>
      <c r="B384" s="102"/>
      <c r="C384" s="43" t="s">
        <v>105</v>
      </c>
      <c r="D384" s="69">
        <v>182</v>
      </c>
      <c r="E384" s="69">
        <v>182</v>
      </c>
      <c r="F384" s="69">
        <v>181</v>
      </c>
      <c r="G384" s="69">
        <v>180</v>
      </c>
      <c r="H384" s="69">
        <v>179</v>
      </c>
      <c r="I384" s="69">
        <v>179</v>
      </c>
      <c r="J384" s="69">
        <v>180</v>
      </c>
      <c r="K384" s="69">
        <v>178</v>
      </c>
      <c r="L384" s="69">
        <v>177</v>
      </c>
      <c r="M384" s="70">
        <v>177</v>
      </c>
      <c r="N384" s="70">
        <v>177</v>
      </c>
    </row>
    <row r="385" spans="1:14" ht="22.5">
      <c r="A385" s="102"/>
      <c r="B385" s="102"/>
      <c r="C385" s="43" t="s">
        <v>107</v>
      </c>
      <c r="D385" s="69">
        <v>17</v>
      </c>
      <c r="E385" s="69">
        <v>62</v>
      </c>
      <c r="F385" s="69">
        <v>70</v>
      </c>
      <c r="G385" s="69">
        <v>15</v>
      </c>
      <c r="H385" s="69">
        <v>22</v>
      </c>
      <c r="I385" s="69">
        <v>460</v>
      </c>
      <c r="J385" s="69">
        <v>12</v>
      </c>
      <c r="K385" s="69">
        <v>28</v>
      </c>
      <c r="L385" s="69">
        <v>38</v>
      </c>
      <c r="M385" s="70">
        <v>9</v>
      </c>
      <c r="N385" s="70">
        <v>21</v>
      </c>
    </row>
    <row r="386" spans="1:14" ht="20.25" customHeight="1">
      <c r="A386" s="102"/>
      <c r="B386" s="102"/>
      <c r="C386" s="43" t="s">
        <v>110</v>
      </c>
      <c r="D386" s="69">
        <v>216</v>
      </c>
      <c r="E386" s="69">
        <v>258</v>
      </c>
      <c r="F386" s="69">
        <v>240</v>
      </c>
      <c r="G386" s="69">
        <v>260</v>
      </c>
      <c r="H386" s="69">
        <v>291</v>
      </c>
      <c r="I386" s="69">
        <v>303</v>
      </c>
      <c r="J386" s="69">
        <v>304</v>
      </c>
      <c r="K386" s="69">
        <v>305</v>
      </c>
      <c r="L386" s="69">
        <v>295</v>
      </c>
      <c r="M386" s="70">
        <v>234</v>
      </c>
      <c r="N386" s="70">
        <v>243</v>
      </c>
    </row>
    <row r="387" spans="1:14">
      <c r="A387" s="102"/>
      <c r="B387" s="102"/>
      <c r="C387" s="40" t="s">
        <v>85</v>
      </c>
      <c r="D387" s="62">
        <v>132226</v>
      </c>
      <c r="E387" s="62">
        <v>133658</v>
      </c>
      <c r="F387" s="62">
        <v>135770</v>
      </c>
      <c r="G387" s="62">
        <v>135259</v>
      </c>
      <c r="H387" s="62">
        <v>136568</v>
      </c>
      <c r="I387" s="62">
        <v>136959</v>
      </c>
      <c r="J387" s="62">
        <v>136496</v>
      </c>
      <c r="K387" s="62">
        <v>137950</v>
      </c>
      <c r="L387" s="62">
        <v>138836</v>
      </c>
      <c r="M387" s="63">
        <v>138710</v>
      </c>
      <c r="N387" s="63">
        <v>138689</v>
      </c>
    </row>
    <row r="388" spans="1:14" ht="22.5">
      <c r="A388" s="102">
        <v>56</v>
      </c>
      <c r="B388" s="102" t="s">
        <v>77</v>
      </c>
      <c r="C388" s="43" t="s">
        <v>96</v>
      </c>
      <c r="D388" s="69">
        <v>284175</v>
      </c>
      <c r="E388" s="69">
        <v>290859</v>
      </c>
      <c r="F388" s="69">
        <v>292359</v>
      </c>
      <c r="G388" s="69">
        <v>294075</v>
      </c>
      <c r="H388" s="69">
        <v>295383</v>
      </c>
      <c r="I388" s="69">
        <v>294521</v>
      </c>
      <c r="J388" s="69">
        <v>296928</v>
      </c>
      <c r="K388" s="69">
        <v>299809</v>
      </c>
      <c r="L388" s="69">
        <v>303053</v>
      </c>
      <c r="M388" s="70">
        <v>305483</v>
      </c>
      <c r="N388" s="70">
        <v>304527</v>
      </c>
    </row>
    <row r="389" spans="1:14">
      <c r="A389" s="102"/>
      <c r="B389" s="102"/>
      <c r="C389" s="43" t="s">
        <v>97</v>
      </c>
      <c r="D389" s="69">
        <v>1743</v>
      </c>
      <c r="E389" s="69">
        <v>1772</v>
      </c>
      <c r="F389" s="69">
        <v>1801</v>
      </c>
      <c r="G389" s="69">
        <v>1809</v>
      </c>
      <c r="H389" s="69">
        <v>1821</v>
      </c>
      <c r="I389" s="69">
        <v>1812</v>
      </c>
      <c r="J389" s="69">
        <v>1827</v>
      </c>
      <c r="K389" s="69">
        <v>1828</v>
      </c>
      <c r="L389" s="69">
        <v>1842</v>
      </c>
      <c r="M389" s="70">
        <v>1847</v>
      </c>
      <c r="N389" s="70">
        <v>1844</v>
      </c>
    </row>
    <row r="390" spans="1:14">
      <c r="A390" s="102"/>
      <c r="B390" s="102"/>
      <c r="C390" s="43" t="s">
        <v>98</v>
      </c>
      <c r="D390" s="69">
        <v>478</v>
      </c>
      <c r="E390" s="69">
        <v>1086</v>
      </c>
      <c r="F390" s="69">
        <v>1224</v>
      </c>
      <c r="G390" s="69">
        <v>1275</v>
      </c>
      <c r="H390" s="69">
        <v>1277</v>
      </c>
      <c r="I390" s="69">
        <v>1233</v>
      </c>
      <c r="J390" s="69">
        <v>1230</v>
      </c>
      <c r="K390" s="69">
        <v>1234</v>
      </c>
      <c r="L390" s="69">
        <v>1225</v>
      </c>
      <c r="M390" s="70">
        <v>1213</v>
      </c>
      <c r="N390" s="70">
        <v>1195</v>
      </c>
    </row>
    <row r="391" spans="1:14">
      <c r="A391" s="102"/>
      <c r="B391" s="102"/>
      <c r="C391" s="43" t="s">
        <v>99</v>
      </c>
      <c r="D391" s="69"/>
      <c r="E391" s="69"/>
      <c r="F391" s="69"/>
      <c r="G391" s="69">
        <v>494</v>
      </c>
      <c r="H391" s="69">
        <v>501</v>
      </c>
      <c r="I391" s="69">
        <v>689</v>
      </c>
      <c r="J391" s="69">
        <v>703</v>
      </c>
      <c r="K391" s="69">
        <v>750</v>
      </c>
      <c r="L391" s="69">
        <v>743</v>
      </c>
      <c r="M391" s="70">
        <v>796</v>
      </c>
      <c r="N391" s="70">
        <v>851</v>
      </c>
    </row>
    <row r="392" spans="1:14" ht="20.25" customHeight="1">
      <c r="A392" s="102"/>
      <c r="B392" s="102"/>
      <c r="C392" s="43" t="s">
        <v>100</v>
      </c>
      <c r="D392" s="69">
        <v>2525</v>
      </c>
      <c r="E392" s="69">
        <v>2536</v>
      </c>
      <c r="F392" s="69">
        <v>2551</v>
      </c>
      <c r="G392" s="69">
        <v>2562</v>
      </c>
      <c r="H392" s="69">
        <v>2569</v>
      </c>
      <c r="I392" s="69">
        <v>2627</v>
      </c>
      <c r="J392" s="69">
        <v>2682</v>
      </c>
      <c r="K392" s="69">
        <v>2666</v>
      </c>
      <c r="L392" s="69">
        <v>2715</v>
      </c>
      <c r="M392" s="70">
        <v>2695</v>
      </c>
      <c r="N392" s="70">
        <v>2662</v>
      </c>
    </row>
    <row r="393" spans="1:14" ht="20.25" customHeight="1">
      <c r="A393" s="102"/>
      <c r="B393" s="102"/>
      <c r="C393" s="43" t="s">
        <v>108</v>
      </c>
      <c r="D393" s="69">
        <v>7</v>
      </c>
      <c r="E393" s="69">
        <v>7</v>
      </c>
      <c r="F393" s="69">
        <v>7</v>
      </c>
      <c r="G393" s="69">
        <v>7</v>
      </c>
      <c r="H393" s="69">
        <v>7</v>
      </c>
      <c r="I393" s="69">
        <v>7</v>
      </c>
      <c r="J393" s="69">
        <v>7</v>
      </c>
      <c r="K393" s="69">
        <v>7</v>
      </c>
      <c r="L393" s="69">
        <v>7</v>
      </c>
      <c r="M393" s="70">
        <v>6</v>
      </c>
      <c r="N393" s="70">
        <v>6</v>
      </c>
    </row>
    <row r="394" spans="1:14">
      <c r="A394" s="102"/>
      <c r="B394" s="102"/>
      <c r="C394" s="43" t="s">
        <v>101</v>
      </c>
      <c r="D394" s="69">
        <v>33</v>
      </c>
      <c r="E394" s="69">
        <v>44</v>
      </c>
      <c r="F394" s="69">
        <v>33</v>
      </c>
      <c r="G394" s="69"/>
      <c r="H394" s="69">
        <v>53</v>
      </c>
      <c r="I394" s="69">
        <v>41</v>
      </c>
      <c r="J394" s="69">
        <v>97</v>
      </c>
      <c r="K394" s="69">
        <v>61</v>
      </c>
      <c r="L394" s="69">
        <v>73</v>
      </c>
      <c r="M394" s="70">
        <v>84</v>
      </c>
      <c r="N394" s="70">
        <v>91</v>
      </c>
    </row>
    <row r="395" spans="1:14">
      <c r="A395" s="102"/>
      <c r="B395" s="102"/>
      <c r="C395" s="43" t="s">
        <v>102</v>
      </c>
      <c r="D395" s="69">
        <v>10408</v>
      </c>
      <c r="E395" s="69">
        <v>10569</v>
      </c>
      <c r="F395" s="69">
        <v>10773</v>
      </c>
      <c r="G395" s="69">
        <v>10954</v>
      </c>
      <c r="H395" s="69">
        <v>11129</v>
      </c>
      <c r="I395" s="69">
        <v>11321</v>
      </c>
      <c r="J395" s="69">
        <v>11425</v>
      </c>
      <c r="K395" s="69">
        <v>11607</v>
      </c>
      <c r="L395" s="69">
        <v>11686</v>
      </c>
      <c r="M395" s="70">
        <v>11808</v>
      </c>
      <c r="N395" s="70">
        <v>11690</v>
      </c>
    </row>
    <row r="396" spans="1:14">
      <c r="A396" s="102"/>
      <c r="B396" s="102"/>
      <c r="C396" s="43" t="s">
        <v>103</v>
      </c>
      <c r="D396" s="69">
        <v>3315</v>
      </c>
      <c r="E396" s="69">
        <v>3310</v>
      </c>
      <c r="F396" s="69">
        <v>3308</v>
      </c>
      <c r="G396" s="69">
        <v>3309</v>
      </c>
      <c r="H396" s="69">
        <v>3307</v>
      </c>
      <c r="I396" s="69">
        <v>3369</v>
      </c>
      <c r="J396" s="69">
        <v>3373</v>
      </c>
      <c r="K396" s="69">
        <v>3380</v>
      </c>
      <c r="L396" s="69">
        <v>3390</v>
      </c>
      <c r="M396" s="70">
        <v>3403</v>
      </c>
      <c r="N396" s="70">
        <v>3408</v>
      </c>
    </row>
    <row r="397" spans="1:14" ht="20.25" customHeight="1">
      <c r="A397" s="102"/>
      <c r="B397" s="102"/>
      <c r="C397" s="43" t="s">
        <v>104</v>
      </c>
      <c r="D397" s="69">
        <v>7176</v>
      </c>
      <c r="E397" s="69">
        <v>3752</v>
      </c>
      <c r="F397" s="69">
        <v>3267</v>
      </c>
      <c r="G397" s="69">
        <v>3125</v>
      </c>
      <c r="H397" s="69">
        <v>3148</v>
      </c>
      <c r="I397" s="69">
        <v>3145</v>
      </c>
      <c r="J397" s="69">
        <v>4048</v>
      </c>
      <c r="K397" s="69">
        <v>3327</v>
      </c>
      <c r="L397" s="69">
        <v>3347</v>
      </c>
      <c r="M397" s="70">
        <v>3042</v>
      </c>
      <c r="N397" s="70">
        <v>3424</v>
      </c>
    </row>
    <row r="398" spans="1:14">
      <c r="A398" s="102"/>
      <c r="B398" s="102"/>
      <c r="C398" s="40" t="s">
        <v>85</v>
      </c>
      <c r="D398" s="62">
        <v>309860</v>
      </c>
      <c r="E398" s="62">
        <v>313935</v>
      </c>
      <c r="F398" s="62">
        <v>315323</v>
      </c>
      <c r="G398" s="62">
        <v>317610</v>
      </c>
      <c r="H398" s="62">
        <v>319195</v>
      </c>
      <c r="I398" s="62">
        <v>318765</v>
      </c>
      <c r="J398" s="62">
        <v>322320</v>
      </c>
      <c r="K398" s="62">
        <v>324669</v>
      </c>
      <c r="L398" s="62">
        <v>328081</v>
      </c>
      <c r="M398" s="63">
        <v>330377</v>
      </c>
      <c r="N398" s="63">
        <v>329698</v>
      </c>
    </row>
    <row r="399" spans="1:14" ht="22.5">
      <c r="A399" s="102">
        <v>57</v>
      </c>
      <c r="B399" s="102" t="s">
        <v>78</v>
      </c>
      <c r="C399" s="43" t="s">
        <v>96</v>
      </c>
      <c r="D399" s="69">
        <v>612441</v>
      </c>
      <c r="E399" s="69">
        <v>626595</v>
      </c>
      <c r="F399" s="69">
        <v>628410</v>
      </c>
      <c r="G399" s="69">
        <v>628985</v>
      </c>
      <c r="H399" s="69">
        <v>628692</v>
      </c>
      <c r="I399" s="69">
        <v>626441</v>
      </c>
      <c r="J399" s="69">
        <v>629953</v>
      </c>
      <c r="K399" s="69">
        <v>635125</v>
      </c>
      <c r="L399" s="69">
        <v>640544</v>
      </c>
      <c r="M399" s="70">
        <v>644187</v>
      </c>
      <c r="N399" s="70">
        <v>645615</v>
      </c>
    </row>
    <row r="400" spans="1:14">
      <c r="A400" s="102"/>
      <c r="B400" s="102"/>
      <c r="C400" s="43" t="s">
        <v>97</v>
      </c>
      <c r="D400" s="69">
        <v>1377</v>
      </c>
      <c r="E400" s="69">
        <v>1352</v>
      </c>
      <c r="F400" s="69">
        <v>1359</v>
      </c>
      <c r="G400" s="69">
        <v>1346</v>
      </c>
      <c r="H400" s="69">
        <v>1338</v>
      </c>
      <c r="I400" s="69">
        <v>1320</v>
      </c>
      <c r="J400" s="69">
        <v>1304</v>
      </c>
      <c r="K400" s="69">
        <v>1279</v>
      </c>
      <c r="L400" s="69">
        <v>1270</v>
      </c>
      <c r="M400" s="70">
        <v>1361</v>
      </c>
      <c r="N400" s="70">
        <v>1604</v>
      </c>
    </row>
    <row r="401" spans="1:14" ht="20.25" customHeight="1">
      <c r="A401" s="102"/>
      <c r="B401" s="102"/>
      <c r="C401" s="43" t="s">
        <v>99</v>
      </c>
      <c r="D401" s="69">
        <v>1930</v>
      </c>
      <c r="E401" s="69">
        <v>1950</v>
      </c>
      <c r="F401" s="69">
        <v>1940</v>
      </c>
      <c r="G401" s="69">
        <v>1969</v>
      </c>
      <c r="H401" s="69">
        <v>1952</v>
      </c>
      <c r="I401" s="69">
        <v>1984</v>
      </c>
      <c r="J401" s="69">
        <v>2033</v>
      </c>
      <c r="K401" s="69">
        <v>2050</v>
      </c>
      <c r="L401" s="69">
        <v>2068</v>
      </c>
      <c r="M401" s="70">
        <v>2075</v>
      </c>
      <c r="N401" s="70">
        <v>2039</v>
      </c>
    </row>
    <row r="402" spans="1:14" ht="20.25" customHeight="1">
      <c r="A402" s="102"/>
      <c r="B402" s="102"/>
      <c r="C402" s="43" t="s">
        <v>100</v>
      </c>
      <c r="D402" s="69">
        <v>2414</v>
      </c>
      <c r="E402" s="69">
        <v>2439</v>
      </c>
      <c r="F402" s="69">
        <v>2409</v>
      </c>
      <c r="G402" s="69">
        <v>2460</v>
      </c>
      <c r="H402" s="69">
        <v>2432</v>
      </c>
      <c r="I402" s="69">
        <v>2457</v>
      </c>
      <c r="J402" s="69">
        <v>2510</v>
      </c>
      <c r="K402" s="69">
        <v>2550</v>
      </c>
      <c r="L402" s="69">
        <v>2579</v>
      </c>
      <c r="M402" s="70">
        <v>2600</v>
      </c>
      <c r="N402" s="70">
        <v>2633</v>
      </c>
    </row>
    <row r="403" spans="1:14">
      <c r="A403" s="102"/>
      <c r="B403" s="102"/>
      <c r="C403" s="43" t="s">
        <v>101</v>
      </c>
      <c r="D403" s="69">
        <v>4599</v>
      </c>
      <c r="E403" s="69">
        <v>4646</v>
      </c>
      <c r="F403" s="69">
        <v>4651</v>
      </c>
      <c r="G403" s="69">
        <v>4616</v>
      </c>
      <c r="H403" s="69">
        <v>4674</v>
      </c>
      <c r="I403" s="69">
        <v>4681</v>
      </c>
      <c r="J403" s="69">
        <v>4663</v>
      </c>
      <c r="K403" s="69">
        <v>4513</v>
      </c>
      <c r="L403" s="69">
        <v>4316</v>
      </c>
      <c r="M403" s="70">
        <v>4256</v>
      </c>
      <c r="N403" s="70">
        <v>4158</v>
      </c>
    </row>
    <row r="404" spans="1:14">
      <c r="A404" s="102"/>
      <c r="B404" s="102"/>
      <c r="C404" s="43" t="s">
        <v>102</v>
      </c>
      <c r="D404" s="69">
        <v>9649</v>
      </c>
      <c r="E404" s="69">
        <v>9784</v>
      </c>
      <c r="F404" s="69">
        <v>9850</v>
      </c>
      <c r="G404" s="69">
        <v>9856</v>
      </c>
      <c r="H404" s="69">
        <v>9972</v>
      </c>
      <c r="I404" s="69">
        <v>9894</v>
      </c>
      <c r="J404" s="69">
        <v>10060</v>
      </c>
      <c r="K404" s="69">
        <v>10066</v>
      </c>
      <c r="L404" s="69">
        <v>10102</v>
      </c>
      <c r="M404" s="70">
        <v>10271</v>
      </c>
      <c r="N404" s="70">
        <v>10369</v>
      </c>
    </row>
    <row r="405" spans="1:14">
      <c r="A405" s="102"/>
      <c r="B405" s="102"/>
      <c r="C405" s="43" t="s">
        <v>103</v>
      </c>
      <c r="D405" s="69">
        <v>5676</v>
      </c>
      <c r="E405" s="69">
        <v>5760</v>
      </c>
      <c r="F405" s="69">
        <v>5877</v>
      </c>
      <c r="G405" s="69">
        <v>5911</v>
      </c>
      <c r="H405" s="69">
        <v>5978</v>
      </c>
      <c r="I405" s="69">
        <v>6061</v>
      </c>
      <c r="J405" s="69">
        <v>6123</v>
      </c>
      <c r="K405" s="69">
        <v>6230</v>
      </c>
      <c r="L405" s="69">
        <v>6389</v>
      </c>
      <c r="M405" s="70">
        <v>6447</v>
      </c>
      <c r="N405" s="70">
        <v>6510</v>
      </c>
    </row>
    <row r="406" spans="1:14" ht="20.25" customHeight="1">
      <c r="A406" s="102"/>
      <c r="B406" s="102"/>
      <c r="C406" s="43" t="s">
        <v>104</v>
      </c>
      <c r="D406" s="69">
        <v>9809</v>
      </c>
      <c r="E406" s="69">
        <v>4351</v>
      </c>
      <c r="F406" s="69">
        <v>4894</v>
      </c>
      <c r="G406" s="69">
        <v>4466</v>
      </c>
      <c r="H406" s="69">
        <v>4451</v>
      </c>
      <c r="I406" s="69">
        <v>4922</v>
      </c>
      <c r="J406" s="69">
        <v>5328</v>
      </c>
      <c r="K406" s="69">
        <v>4866</v>
      </c>
      <c r="L406" s="69">
        <v>4494</v>
      </c>
      <c r="M406" s="70">
        <v>4622</v>
      </c>
      <c r="N406" s="70">
        <v>4166</v>
      </c>
    </row>
    <row r="407" spans="1:14">
      <c r="A407" s="102"/>
      <c r="B407" s="102"/>
      <c r="C407" s="43" t="s">
        <v>105</v>
      </c>
      <c r="D407" s="69">
        <v>3648</v>
      </c>
      <c r="E407" s="69">
        <v>3674</v>
      </c>
      <c r="F407" s="69">
        <v>3680</v>
      </c>
      <c r="G407" s="69">
        <v>3701</v>
      </c>
      <c r="H407" s="69">
        <v>3684</v>
      </c>
      <c r="I407" s="69">
        <v>3701</v>
      </c>
      <c r="J407" s="69">
        <v>3725</v>
      </c>
      <c r="K407" s="69">
        <v>3745</v>
      </c>
      <c r="L407" s="69">
        <v>3758</v>
      </c>
      <c r="M407" s="70">
        <v>3771</v>
      </c>
      <c r="N407" s="70">
        <v>3765</v>
      </c>
    </row>
    <row r="408" spans="1:14" ht="22.5">
      <c r="A408" s="102"/>
      <c r="B408" s="102"/>
      <c r="C408" s="43" t="s">
        <v>107</v>
      </c>
      <c r="D408" s="69">
        <v>1</v>
      </c>
      <c r="E408" s="69">
        <v>61</v>
      </c>
      <c r="F408" s="69">
        <v>2</v>
      </c>
      <c r="G408" s="69">
        <v>6</v>
      </c>
      <c r="H408" s="69">
        <v>4</v>
      </c>
      <c r="I408" s="69"/>
      <c r="J408" s="69"/>
      <c r="K408" s="69">
        <v>1</v>
      </c>
      <c r="L408" s="69">
        <v>4</v>
      </c>
      <c r="M408" s="70">
        <v>4</v>
      </c>
      <c r="N408" s="70">
        <v>2</v>
      </c>
    </row>
    <row r="409" spans="1:14" ht="20.25" customHeight="1">
      <c r="A409" s="102"/>
      <c r="B409" s="102"/>
      <c r="C409" s="43" t="s">
        <v>110</v>
      </c>
      <c r="D409" s="69">
        <v>532</v>
      </c>
      <c r="E409" s="69">
        <v>539</v>
      </c>
      <c r="F409" s="69">
        <v>551</v>
      </c>
      <c r="G409" s="69">
        <v>538</v>
      </c>
      <c r="H409" s="69">
        <v>541</v>
      </c>
      <c r="I409" s="69">
        <v>509</v>
      </c>
      <c r="J409" s="69">
        <v>347</v>
      </c>
      <c r="K409" s="69">
        <v>87</v>
      </c>
      <c r="L409" s="69">
        <v>409</v>
      </c>
      <c r="M409" s="70">
        <v>410</v>
      </c>
      <c r="N409" s="70">
        <v>438</v>
      </c>
    </row>
    <row r="410" spans="1:14">
      <c r="A410" s="102"/>
      <c r="B410" s="102"/>
      <c r="C410" s="40" t="s">
        <v>85</v>
      </c>
      <c r="D410" s="62">
        <v>652076</v>
      </c>
      <c r="E410" s="62">
        <v>661151</v>
      </c>
      <c r="F410" s="62">
        <v>663623</v>
      </c>
      <c r="G410" s="62">
        <v>663854</v>
      </c>
      <c r="H410" s="62">
        <v>663718</v>
      </c>
      <c r="I410" s="62">
        <v>661970</v>
      </c>
      <c r="J410" s="62">
        <v>666046</v>
      </c>
      <c r="K410" s="62">
        <v>670512</v>
      </c>
      <c r="L410" s="62">
        <v>675933</v>
      </c>
      <c r="M410" s="63">
        <v>680004</v>
      </c>
      <c r="N410" s="63">
        <v>681299</v>
      </c>
    </row>
    <row r="411" spans="1:14" ht="22.5">
      <c r="A411" s="102">
        <v>63</v>
      </c>
      <c r="B411" s="102" t="s">
        <v>79</v>
      </c>
      <c r="C411" s="43" t="s">
        <v>96</v>
      </c>
      <c r="D411" s="69">
        <v>25330</v>
      </c>
      <c r="E411" s="69">
        <v>26257</v>
      </c>
      <c r="F411" s="69">
        <v>27105</v>
      </c>
      <c r="G411" s="69">
        <v>27433</v>
      </c>
      <c r="H411" s="69">
        <v>27652</v>
      </c>
      <c r="I411" s="69">
        <v>27647</v>
      </c>
      <c r="J411" s="69">
        <v>27437</v>
      </c>
      <c r="K411" s="69">
        <v>27853</v>
      </c>
      <c r="L411" s="69">
        <v>28677</v>
      </c>
      <c r="M411" s="70">
        <v>28750</v>
      </c>
      <c r="N411" s="70">
        <v>28788</v>
      </c>
    </row>
    <row r="412" spans="1:14">
      <c r="A412" s="102"/>
      <c r="B412" s="102"/>
      <c r="C412" s="43" t="s">
        <v>97</v>
      </c>
      <c r="D412" s="69">
        <v>7</v>
      </c>
      <c r="E412" s="69">
        <v>7</v>
      </c>
      <c r="F412" s="69">
        <v>8</v>
      </c>
      <c r="G412" s="69">
        <v>8</v>
      </c>
      <c r="H412" s="69">
        <v>8</v>
      </c>
      <c r="I412" s="69">
        <v>8</v>
      </c>
      <c r="J412" s="69">
        <v>8</v>
      </c>
      <c r="K412" s="69">
        <v>8</v>
      </c>
      <c r="L412" s="69">
        <v>8</v>
      </c>
      <c r="M412" s="70">
        <v>8</v>
      </c>
      <c r="N412" s="70">
        <v>10</v>
      </c>
    </row>
    <row r="413" spans="1:14">
      <c r="A413" s="102"/>
      <c r="B413" s="102"/>
      <c r="C413" s="43" t="s">
        <v>99</v>
      </c>
      <c r="D413" s="69">
        <v>3</v>
      </c>
      <c r="E413" s="69">
        <v>3</v>
      </c>
      <c r="F413" s="69">
        <v>2</v>
      </c>
      <c r="G413" s="69">
        <v>2</v>
      </c>
      <c r="H413" s="69">
        <v>2</v>
      </c>
      <c r="I413" s="69">
        <v>2</v>
      </c>
      <c r="J413" s="69">
        <v>2</v>
      </c>
      <c r="K413" s="69">
        <v>2</v>
      </c>
      <c r="L413" s="69">
        <v>2</v>
      </c>
      <c r="M413" s="70">
        <v>2</v>
      </c>
      <c r="N413" s="70">
        <v>3</v>
      </c>
    </row>
    <row r="414" spans="1:14" ht="20.25" customHeight="1">
      <c r="A414" s="102"/>
      <c r="B414" s="102"/>
      <c r="C414" s="43" t="s">
        <v>100</v>
      </c>
      <c r="D414" s="69">
        <v>1</v>
      </c>
      <c r="E414" s="69">
        <v>1</v>
      </c>
      <c r="F414" s="69">
        <v>1</v>
      </c>
      <c r="G414" s="69">
        <v>1</v>
      </c>
      <c r="H414" s="69">
        <v>1</v>
      </c>
      <c r="I414" s="69">
        <v>1</v>
      </c>
      <c r="J414" s="69">
        <v>1</v>
      </c>
      <c r="K414" s="69">
        <v>1</v>
      </c>
      <c r="L414" s="69">
        <v>1</v>
      </c>
      <c r="M414" s="70">
        <v>1</v>
      </c>
      <c r="N414" s="70">
        <v>1</v>
      </c>
    </row>
    <row r="415" spans="1:14" ht="20.25" customHeight="1">
      <c r="A415" s="102"/>
      <c r="B415" s="102"/>
      <c r="C415" s="43" t="s">
        <v>108</v>
      </c>
      <c r="D415" s="69">
        <v>2</v>
      </c>
      <c r="E415" s="69">
        <v>2</v>
      </c>
      <c r="F415" s="69">
        <v>2</v>
      </c>
      <c r="G415" s="69">
        <v>2</v>
      </c>
      <c r="H415" s="69">
        <v>2</v>
      </c>
      <c r="I415" s="69">
        <v>2</v>
      </c>
      <c r="J415" s="69">
        <v>2</v>
      </c>
      <c r="K415" s="69">
        <v>2</v>
      </c>
      <c r="L415" s="69">
        <v>2</v>
      </c>
      <c r="M415" s="70">
        <v>2</v>
      </c>
      <c r="N415" s="70">
        <v>2</v>
      </c>
    </row>
    <row r="416" spans="1:14">
      <c r="A416" s="102"/>
      <c r="B416" s="102"/>
      <c r="C416" s="43" t="s">
        <v>101</v>
      </c>
      <c r="D416" s="69">
        <v>69</v>
      </c>
      <c r="E416" s="69">
        <v>74</v>
      </c>
      <c r="F416" s="69">
        <v>78</v>
      </c>
      <c r="G416" s="69">
        <v>83</v>
      </c>
      <c r="H416" s="69">
        <v>82</v>
      </c>
      <c r="I416" s="69">
        <v>83</v>
      </c>
      <c r="J416" s="69">
        <v>89</v>
      </c>
      <c r="K416" s="69">
        <v>89</v>
      </c>
      <c r="L416" s="69">
        <v>105</v>
      </c>
      <c r="M416" s="70">
        <v>108</v>
      </c>
      <c r="N416" s="70">
        <v>109</v>
      </c>
    </row>
    <row r="417" spans="1:14">
      <c r="A417" s="102"/>
      <c r="B417" s="102"/>
      <c r="C417" s="43" t="s">
        <v>102</v>
      </c>
      <c r="D417" s="69">
        <v>94</v>
      </c>
      <c r="E417" s="69">
        <v>97</v>
      </c>
      <c r="F417" s="69">
        <v>97</v>
      </c>
      <c r="G417" s="69">
        <v>95</v>
      </c>
      <c r="H417" s="69">
        <v>99</v>
      </c>
      <c r="I417" s="69">
        <v>102</v>
      </c>
      <c r="J417" s="69">
        <v>111</v>
      </c>
      <c r="K417" s="69">
        <v>122</v>
      </c>
      <c r="L417" s="69">
        <v>150</v>
      </c>
      <c r="M417" s="70">
        <v>153</v>
      </c>
      <c r="N417" s="70">
        <v>159</v>
      </c>
    </row>
    <row r="418" spans="1:14">
      <c r="A418" s="102"/>
      <c r="B418" s="102"/>
      <c r="C418" s="43" t="s">
        <v>103</v>
      </c>
      <c r="D418" s="69"/>
      <c r="E418" s="69"/>
      <c r="F418" s="69">
        <v>1</v>
      </c>
      <c r="G418" s="69">
        <v>1</v>
      </c>
      <c r="H418" s="69">
        <v>1</v>
      </c>
      <c r="I418" s="69">
        <v>1</v>
      </c>
      <c r="J418" s="69">
        <v>1</v>
      </c>
      <c r="K418" s="69">
        <v>1</v>
      </c>
      <c r="L418" s="69">
        <v>1</v>
      </c>
      <c r="M418" s="70">
        <v>1</v>
      </c>
      <c r="N418" s="70">
        <v>2</v>
      </c>
    </row>
    <row r="419" spans="1:14">
      <c r="A419" s="102"/>
      <c r="B419" s="102"/>
      <c r="C419" s="43" t="s">
        <v>104</v>
      </c>
      <c r="D419" s="69">
        <v>1557</v>
      </c>
      <c r="E419" s="69">
        <v>507</v>
      </c>
      <c r="F419" s="69">
        <v>280</v>
      </c>
      <c r="G419" s="69">
        <v>359</v>
      </c>
      <c r="H419" s="69">
        <v>292</v>
      </c>
      <c r="I419" s="69">
        <v>271</v>
      </c>
      <c r="J419" s="69">
        <v>375</v>
      </c>
      <c r="K419" s="69">
        <v>302</v>
      </c>
      <c r="L419" s="69">
        <v>304</v>
      </c>
      <c r="M419" s="70">
        <v>247</v>
      </c>
      <c r="N419" s="70">
        <v>308</v>
      </c>
    </row>
    <row r="420" spans="1:14" ht="20.25" customHeight="1">
      <c r="A420" s="102"/>
      <c r="B420" s="102"/>
      <c r="C420" s="43" t="s">
        <v>105</v>
      </c>
      <c r="D420" s="69">
        <v>31</v>
      </c>
      <c r="E420" s="69">
        <v>32</v>
      </c>
      <c r="F420" s="69">
        <v>32</v>
      </c>
      <c r="G420" s="69">
        <v>32</v>
      </c>
      <c r="H420" s="69">
        <v>32</v>
      </c>
      <c r="I420" s="69">
        <v>32</v>
      </c>
      <c r="J420" s="69">
        <v>32</v>
      </c>
      <c r="K420" s="69">
        <v>32</v>
      </c>
      <c r="L420" s="69">
        <v>33</v>
      </c>
      <c r="M420" s="70">
        <v>34</v>
      </c>
      <c r="N420" s="70">
        <v>35</v>
      </c>
    </row>
    <row r="421" spans="1:14">
      <c r="A421" s="102"/>
      <c r="B421" s="102"/>
      <c r="C421" s="40" t="s">
        <v>85</v>
      </c>
      <c r="D421" s="62">
        <v>27094</v>
      </c>
      <c r="E421" s="62">
        <v>26980</v>
      </c>
      <c r="F421" s="62">
        <v>27606</v>
      </c>
      <c r="G421" s="62">
        <v>28016</v>
      </c>
      <c r="H421" s="62">
        <v>28171</v>
      </c>
      <c r="I421" s="62">
        <v>28149</v>
      </c>
      <c r="J421" s="62">
        <v>28058</v>
      </c>
      <c r="K421" s="62">
        <v>28412</v>
      </c>
      <c r="L421" s="62">
        <v>29283</v>
      </c>
      <c r="M421" s="63">
        <v>29306</v>
      </c>
      <c r="N421" s="63">
        <v>29417</v>
      </c>
    </row>
    <row r="422" spans="1:14" ht="22.5">
      <c r="A422" s="102">
        <v>64</v>
      </c>
      <c r="B422" s="102" t="s">
        <v>80</v>
      </c>
      <c r="C422" s="43" t="s">
        <v>96</v>
      </c>
      <c r="D422" s="69">
        <v>15142</v>
      </c>
      <c r="E422" s="69">
        <v>15294</v>
      </c>
      <c r="F422" s="69">
        <v>15387</v>
      </c>
      <c r="G422" s="69">
        <v>15119</v>
      </c>
      <c r="H422" s="69">
        <v>15856</v>
      </c>
      <c r="I422" s="69">
        <v>15834</v>
      </c>
      <c r="J422" s="69">
        <v>15743</v>
      </c>
      <c r="K422" s="69">
        <v>15519</v>
      </c>
      <c r="L422" s="69">
        <v>15591</v>
      </c>
      <c r="M422" s="70">
        <v>15794</v>
      </c>
      <c r="N422" s="70">
        <v>15770</v>
      </c>
    </row>
    <row r="423" spans="1:14">
      <c r="A423" s="102"/>
      <c r="B423" s="102"/>
      <c r="C423" s="43" t="s">
        <v>97</v>
      </c>
      <c r="D423" s="69">
        <v>81</v>
      </c>
      <c r="E423" s="69">
        <v>80</v>
      </c>
      <c r="F423" s="69">
        <v>78</v>
      </c>
      <c r="G423" s="69">
        <v>78</v>
      </c>
      <c r="H423" s="69">
        <v>93</v>
      </c>
      <c r="I423" s="69">
        <v>91</v>
      </c>
      <c r="J423" s="69">
        <v>71</v>
      </c>
      <c r="K423" s="69">
        <v>69</v>
      </c>
      <c r="L423" s="69">
        <v>69</v>
      </c>
      <c r="M423" s="70">
        <v>69</v>
      </c>
      <c r="N423" s="70">
        <v>69</v>
      </c>
    </row>
    <row r="424" spans="1:14" ht="20.25" customHeight="1">
      <c r="A424" s="102"/>
      <c r="B424" s="102"/>
      <c r="C424" s="43" t="s">
        <v>100</v>
      </c>
      <c r="D424" s="69">
        <v>5</v>
      </c>
      <c r="E424" s="69">
        <v>6</v>
      </c>
      <c r="F424" s="69">
        <v>5</v>
      </c>
      <c r="G424" s="69">
        <v>3</v>
      </c>
      <c r="H424" s="69"/>
      <c r="I424" s="69"/>
      <c r="J424" s="69">
        <v>14</v>
      </c>
      <c r="K424" s="69">
        <v>12</v>
      </c>
      <c r="L424" s="69">
        <v>12</v>
      </c>
      <c r="M424" s="70">
        <v>8</v>
      </c>
      <c r="N424" s="70">
        <v>8</v>
      </c>
    </row>
    <row r="425" spans="1:14">
      <c r="A425" s="102"/>
      <c r="B425" s="102"/>
      <c r="C425" s="43" t="s">
        <v>108</v>
      </c>
      <c r="D425" s="69">
        <v>158</v>
      </c>
      <c r="E425" s="69">
        <v>163</v>
      </c>
      <c r="F425" s="69">
        <v>159</v>
      </c>
      <c r="G425" s="69">
        <v>158</v>
      </c>
      <c r="H425" s="69"/>
      <c r="I425" s="69"/>
      <c r="J425" s="69">
        <v>154</v>
      </c>
      <c r="K425" s="69">
        <v>155</v>
      </c>
      <c r="L425" s="69">
        <v>155</v>
      </c>
      <c r="M425" s="70">
        <v>147</v>
      </c>
      <c r="N425" s="70">
        <v>142</v>
      </c>
    </row>
    <row r="426" spans="1:14">
      <c r="A426" s="102"/>
      <c r="B426" s="102"/>
      <c r="C426" s="43" t="s">
        <v>101</v>
      </c>
      <c r="D426" s="69"/>
      <c r="E426" s="69"/>
      <c r="F426" s="69"/>
      <c r="G426" s="69"/>
      <c r="H426" s="69">
        <v>134</v>
      </c>
      <c r="I426" s="69">
        <v>129</v>
      </c>
      <c r="J426" s="69"/>
      <c r="K426" s="69"/>
      <c r="L426" s="69"/>
      <c r="M426" s="70"/>
      <c r="N426" s="70"/>
    </row>
    <row r="427" spans="1:14" ht="20.25" customHeight="1">
      <c r="A427" s="102"/>
      <c r="B427" s="102"/>
      <c r="C427" s="43" t="s">
        <v>104</v>
      </c>
      <c r="D427" s="69">
        <v>519</v>
      </c>
      <c r="E427" s="69">
        <v>471</v>
      </c>
      <c r="F427" s="69">
        <v>422</v>
      </c>
      <c r="G427" s="69">
        <v>462</v>
      </c>
      <c r="H427" s="69"/>
      <c r="I427" s="69"/>
      <c r="J427" s="69">
        <v>293</v>
      </c>
      <c r="K427" s="69">
        <v>350</v>
      </c>
      <c r="L427" s="69">
        <v>360</v>
      </c>
      <c r="M427" s="70">
        <v>346</v>
      </c>
      <c r="N427" s="70">
        <v>404</v>
      </c>
    </row>
    <row r="428" spans="1:14">
      <c r="A428" s="102"/>
      <c r="B428" s="102"/>
      <c r="C428" s="40" t="s">
        <v>85</v>
      </c>
      <c r="D428" s="62">
        <v>15905</v>
      </c>
      <c r="E428" s="62">
        <v>16014</v>
      </c>
      <c r="F428" s="62">
        <v>16051</v>
      </c>
      <c r="G428" s="62">
        <v>15820</v>
      </c>
      <c r="H428" s="62">
        <v>16083</v>
      </c>
      <c r="I428" s="62">
        <v>16054</v>
      </c>
      <c r="J428" s="62">
        <v>16275</v>
      </c>
      <c r="K428" s="62">
        <v>16105</v>
      </c>
      <c r="L428" s="62">
        <v>16187</v>
      </c>
      <c r="M428" s="63">
        <v>16364</v>
      </c>
      <c r="N428" s="63">
        <v>16393</v>
      </c>
    </row>
    <row r="429" spans="1:14" ht="22.5">
      <c r="A429" s="102">
        <v>65</v>
      </c>
      <c r="B429" s="102" t="s">
        <v>81</v>
      </c>
      <c r="C429" s="43" t="s">
        <v>96</v>
      </c>
      <c r="D429" s="69">
        <v>5412</v>
      </c>
      <c r="E429" s="69">
        <v>5467</v>
      </c>
      <c r="F429" s="69">
        <v>5837</v>
      </c>
      <c r="G429" s="69">
        <v>6132</v>
      </c>
      <c r="H429" s="69">
        <v>6168</v>
      </c>
      <c r="I429" s="69">
        <v>6136</v>
      </c>
      <c r="J429" s="69">
        <v>6207</v>
      </c>
      <c r="K429" s="69">
        <v>6473</v>
      </c>
      <c r="L429" s="69">
        <v>6473</v>
      </c>
      <c r="M429" s="70">
        <v>6517</v>
      </c>
      <c r="N429" s="70">
        <v>6561</v>
      </c>
    </row>
    <row r="430" spans="1:14">
      <c r="A430" s="102"/>
      <c r="B430" s="102"/>
      <c r="C430" s="43" t="s">
        <v>97</v>
      </c>
      <c r="D430" s="69">
        <v>11</v>
      </c>
      <c r="E430" s="69">
        <v>12</v>
      </c>
      <c r="F430" s="69">
        <v>12</v>
      </c>
      <c r="G430" s="69">
        <v>9</v>
      </c>
      <c r="H430" s="69">
        <v>8</v>
      </c>
      <c r="I430" s="69">
        <v>6</v>
      </c>
      <c r="J430" s="69">
        <v>6</v>
      </c>
      <c r="K430" s="69">
        <v>7</v>
      </c>
      <c r="L430" s="69">
        <v>7</v>
      </c>
      <c r="M430" s="70">
        <v>9</v>
      </c>
      <c r="N430" s="70">
        <v>9</v>
      </c>
    </row>
    <row r="431" spans="1:14">
      <c r="A431" s="102"/>
      <c r="B431" s="102"/>
      <c r="C431" s="43" t="s">
        <v>98</v>
      </c>
      <c r="D431" s="69"/>
      <c r="E431" s="69"/>
      <c r="F431" s="69"/>
      <c r="G431" s="69">
        <v>59</v>
      </c>
      <c r="H431" s="69">
        <v>65</v>
      </c>
      <c r="I431" s="69">
        <v>64</v>
      </c>
      <c r="J431" s="69">
        <v>62</v>
      </c>
      <c r="K431" s="69">
        <v>65</v>
      </c>
      <c r="L431" s="69">
        <v>66</v>
      </c>
      <c r="M431" s="70">
        <v>1</v>
      </c>
      <c r="N431" s="70"/>
    </row>
    <row r="432" spans="1:14">
      <c r="A432" s="102"/>
      <c r="B432" s="102"/>
      <c r="C432" s="43" t="s">
        <v>99</v>
      </c>
      <c r="D432" s="69">
        <v>4</v>
      </c>
      <c r="E432" s="69">
        <v>5</v>
      </c>
      <c r="F432" s="69">
        <v>7</v>
      </c>
      <c r="G432" s="69">
        <v>6</v>
      </c>
      <c r="H432" s="69">
        <v>7</v>
      </c>
      <c r="I432" s="69">
        <v>7</v>
      </c>
      <c r="J432" s="69">
        <v>6</v>
      </c>
      <c r="K432" s="69">
        <v>6</v>
      </c>
      <c r="L432" s="69">
        <v>6</v>
      </c>
      <c r="M432" s="70">
        <v>6</v>
      </c>
      <c r="N432" s="70">
        <v>5</v>
      </c>
    </row>
    <row r="433" spans="1:14" ht="20.25" customHeight="1">
      <c r="A433" s="102"/>
      <c r="B433" s="102"/>
      <c r="C433" s="43" t="s">
        <v>100</v>
      </c>
      <c r="D433" s="69">
        <v>1</v>
      </c>
      <c r="E433" s="69">
        <v>1</v>
      </c>
      <c r="F433" s="69">
        <v>1</v>
      </c>
      <c r="G433" s="69">
        <v>1</v>
      </c>
      <c r="H433" s="69">
        <v>1</v>
      </c>
      <c r="I433" s="69">
        <v>1</v>
      </c>
      <c r="J433" s="69">
        <v>2</v>
      </c>
      <c r="K433" s="69">
        <v>2</v>
      </c>
      <c r="L433" s="69">
        <v>2</v>
      </c>
      <c r="M433" s="70">
        <v>2</v>
      </c>
      <c r="N433" s="70">
        <v>1</v>
      </c>
    </row>
    <row r="434" spans="1:14" ht="20.25" customHeight="1">
      <c r="A434" s="102"/>
      <c r="B434" s="102"/>
      <c r="C434" s="43" t="s">
        <v>108</v>
      </c>
      <c r="D434" s="69">
        <v>3</v>
      </c>
      <c r="E434" s="69">
        <v>3</v>
      </c>
      <c r="F434" s="69">
        <v>3</v>
      </c>
      <c r="G434" s="69">
        <v>3</v>
      </c>
      <c r="H434" s="69">
        <v>3</v>
      </c>
      <c r="I434" s="69">
        <v>3</v>
      </c>
      <c r="J434" s="69">
        <v>3</v>
      </c>
      <c r="K434" s="69">
        <v>3</v>
      </c>
      <c r="L434" s="69">
        <v>2</v>
      </c>
      <c r="M434" s="70">
        <v>2</v>
      </c>
      <c r="N434" s="70">
        <v>2</v>
      </c>
    </row>
    <row r="435" spans="1:14">
      <c r="A435" s="102"/>
      <c r="B435" s="102"/>
      <c r="C435" s="43" t="s">
        <v>101</v>
      </c>
      <c r="D435" s="69">
        <v>99</v>
      </c>
      <c r="E435" s="69">
        <v>99</v>
      </c>
      <c r="F435" s="69">
        <v>97</v>
      </c>
      <c r="G435" s="69">
        <v>80</v>
      </c>
      <c r="H435" s="69">
        <v>77</v>
      </c>
      <c r="I435" s="69">
        <v>79</v>
      </c>
      <c r="J435" s="69">
        <v>74</v>
      </c>
      <c r="K435" s="69">
        <v>71</v>
      </c>
      <c r="L435" s="69">
        <v>81</v>
      </c>
      <c r="M435" s="70">
        <v>78</v>
      </c>
      <c r="N435" s="70">
        <v>84</v>
      </c>
    </row>
    <row r="436" spans="1:14">
      <c r="A436" s="102"/>
      <c r="B436" s="102"/>
      <c r="C436" s="43" t="s">
        <v>102</v>
      </c>
      <c r="D436" s="69">
        <v>80</v>
      </c>
      <c r="E436" s="69">
        <v>84</v>
      </c>
      <c r="F436" s="69">
        <v>90</v>
      </c>
      <c r="G436" s="69">
        <v>89</v>
      </c>
      <c r="H436" s="69">
        <v>90</v>
      </c>
      <c r="I436" s="69">
        <v>92</v>
      </c>
      <c r="J436" s="69">
        <v>116</v>
      </c>
      <c r="K436" s="69">
        <v>143</v>
      </c>
      <c r="L436" s="69">
        <v>145</v>
      </c>
      <c r="M436" s="70">
        <v>136</v>
      </c>
      <c r="N436" s="70">
        <v>127</v>
      </c>
    </row>
    <row r="437" spans="1:14">
      <c r="A437" s="102"/>
      <c r="B437" s="102"/>
      <c r="C437" s="43" t="s">
        <v>103</v>
      </c>
      <c r="D437" s="69">
        <v>2</v>
      </c>
      <c r="E437" s="69">
        <v>2</v>
      </c>
      <c r="F437" s="69">
        <v>2</v>
      </c>
      <c r="G437" s="69">
        <v>2</v>
      </c>
      <c r="H437" s="69">
        <v>2</v>
      </c>
      <c r="I437" s="69">
        <v>2</v>
      </c>
      <c r="J437" s="69">
        <v>2</v>
      </c>
      <c r="K437" s="69">
        <v>2</v>
      </c>
      <c r="L437" s="69">
        <v>2</v>
      </c>
      <c r="M437" s="70">
        <v>2</v>
      </c>
      <c r="N437" s="70">
        <v>2</v>
      </c>
    </row>
    <row r="438" spans="1:14" ht="20.25" customHeight="1">
      <c r="A438" s="102"/>
      <c r="B438" s="102"/>
      <c r="C438" s="43" t="s">
        <v>104</v>
      </c>
      <c r="D438" s="69">
        <v>358</v>
      </c>
      <c r="E438" s="69">
        <v>91</v>
      </c>
      <c r="F438" s="69">
        <v>60</v>
      </c>
      <c r="G438" s="69">
        <v>67</v>
      </c>
      <c r="H438" s="69">
        <v>41</v>
      </c>
      <c r="I438" s="69">
        <v>86</v>
      </c>
      <c r="J438" s="69">
        <v>82</v>
      </c>
      <c r="K438" s="69">
        <v>53</v>
      </c>
      <c r="L438" s="69">
        <v>57</v>
      </c>
      <c r="M438" s="70">
        <v>95</v>
      </c>
      <c r="N438" s="70">
        <v>126</v>
      </c>
    </row>
    <row r="439" spans="1:14">
      <c r="A439" s="102"/>
      <c r="B439" s="102"/>
      <c r="C439" s="43" t="s">
        <v>105</v>
      </c>
      <c r="D439" s="69">
        <v>8</v>
      </c>
      <c r="E439" s="69">
        <v>8</v>
      </c>
      <c r="F439" s="69">
        <v>8</v>
      </c>
      <c r="G439" s="69">
        <v>8</v>
      </c>
      <c r="H439" s="69">
        <v>8</v>
      </c>
      <c r="I439" s="69">
        <v>8</v>
      </c>
      <c r="J439" s="69">
        <v>8</v>
      </c>
      <c r="K439" s="69">
        <v>8</v>
      </c>
      <c r="L439" s="69">
        <v>8</v>
      </c>
      <c r="M439" s="70">
        <v>8</v>
      </c>
      <c r="N439" s="70">
        <v>8</v>
      </c>
    </row>
    <row r="440" spans="1:14" ht="20.25" customHeight="1">
      <c r="A440" s="102"/>
      <c r="B440" s="102"/>
      <c r="C440" s="43" t="s">
        <v>107</v>
      </c>
      <c r="D440" s="69">
        <v>1</v>
      </c>
      <c r="E440" s="69">
        <v>1</v>
      </c>
      <c r="F440" s="69"/>
      <c r="G440" s="69"/>
      <c r="H440" s="69"/>
      <c r="I440" s="69">
        <v>1</v>
      </c>
      <c r="J440" s="69">
        <v>5</v>
      </c>
      <c r="K440" s="69">
        <v>1</v>
      </c>
      <c r="L440" s="69"/>
      <c r="M440" s="70"/>
      <c r="N440" s="70">
        <v>3</v>
      </c>
    </row>
    <row r="441" spans="1:14">
      <c r="A441" s="102"/>
      <c r="B441" s="102"/>
      <c r="C441" s="40" t="s">
        <v>85</v>
      </c>
      <c r="D441" s="62">
        <v>5979</v>
      </c>
      <c r="E441" s="62">
        <v>5773</v>
      </c>
      <c r="F441" s="62">
        <v>6117</v>
      </c>
      <c r="G441" s="62">
        <v>6456</v>
      </c>
      <c r="H441" s="62">
        <v>6470</v>
      </c>
      <c r="I441" s="62">
        <v>6485</v>
      </c>
      <c r="J441" s="62">
        <v>6573</v>
      </c>
      <c r="K441" s="62">
        <v>6834</v>
      </c>
      <c r="L441" s="62">
        <v>6849</v>
      </c>
      <c r="M441" s="63">
        <v>6856</v>
      </c>
      <c r="N441" s="63">
        <v>6928</v>
      </c>
    </row>
    <row r="442" spans="1:14" ht="22.5">
      <c r="A442" s="102">
        <v>67</v>
      </c>
      <c r="B442" s="102" t="s">
        <v>82</v>
      </c>
      <c r="C442" s="43" t="s">
        <v>96</v>
      </c>
      <c r="D442" s="69">
        <v>22148</v>
      </c>
      <c r="E442" s="69">
        <v>23465</v>
      </c>
      <c r="F442" s="69">
        <v>23620</v>
      </c>
      <c r="G442" s="69">
        <v>23703</v>
      </c>
      <c r="H442" s="69">
        <v>24090</v>
      </c>
      <c r="I442" s="69">
        <v>23961</v>
      </c>
      <c r="J442" s="69">
        <v>24261</v>
      </c>
      <c r="K442" s="69">
        <v>24527</v>
      </c>
      <c r="L442" s="69">
        <v>24265</v>
      </c>
      <c r="M442" s="70">
        <v>25185</v>
      </c>
      <c r="N442" s="70">
        <v>25264</v>
      </c>
    </row>
    <row r="443" spans="1:14" ht="20.25" customHeight="1">
      <c r="A443" s="102"/>
      <c r="B443" s="102"/>
      <c r="C443" s="43" t="s">
        <v>97</v>
      </c>
      <c r="D443" s="69"/>
      <c r="E443" s="69"/>
      <c r="F443" s="69"/>
      <c r="G443" s="69">
        <v>1</v>
      </c>
      <c r="H443" s="69">
        <v>1</v>
      </c>
      <c r="I443" s="69">
        <v>1</v>
      </c>
      <c r="J443" s="69">
        <v>1</v>
      </c>
      <c r="K443" s="69">
        <v>2</v>
      </c>
      <c r="L443" s="69">
        <v>1</v>
      </c>
      <c r="M443" s="70">
        <v>1</v>
      </c>
      <c r="N443" s="70">
        <v>1</v>
      </c>
    </row>
    <row r="444" spans="1:14">
      <c r="A444" s="102"/>
      <c r="B444" s="102"/>
      <c r="C444" s="43" t="s">
        <v>100</v>
      </c>
      <c r="D444" s="69">
        <v>7</v>
      </c>
      <c r="E444" s="69">
        <v>7</v>
      </c>
      <c r="F444" s="69">
        <v>7</v>
      </c>
      <c r="G444" s="69">
        <v>8</v>
      </c>
      <c r="H444" s="69">
        <v>10</v>
      </c>
      <c r="I444" s="69">
        <v>10</v>
      </c>
      <c r="J444" s="69">
        <v>12</v>
      </c>
      <c r="K444" s="69">
        <v>12</v>
      </c>
      <c r="L444" s="69">
        <v>12</v>
      </c>
      <c r="M444" s="70">
        <v>13</v>
      </c>
      <c r="N444" s="70">
        <v>13</v>
      </c>
    </row>
    <row r="445" spans="1:14">
      <c r="A445" s="102"/>
      <c r="B445" s="102"/>
      <c r="C445" s="43" t="s">
        <v>101</v>
      </c>
      <c r="D445" s="69">
        <v>211</v>
      </c>
      <c r="E445" s="69">
        <v>225</v>
      </c>
      <c r="F445" s="69">
        <v>227</v>
      </c>
      <c r="G445" s="69">
        <v>229</v>
      </c>
      <c r="H445" s="69">
        <v>219</v>
      </c>
      <c r="I445" s="69">
        <v>265</v>
      </c>
      <c r="J445" s="69">
        <v>268</v>
      </c>
      <c r="K445" s="69">
        <v>281</v>
      </c>
      <c r="L445" s="69">
        <v>291</v>
      </c>
      <c r="M445" s="70">
        <v>287</v>
      </c>
      <c r="N445" s="70">
        <v>264</v>
      </c>
    </row>
    <row r="446" spans="1:14" ht="20.25" customHeight="1">
      <c r="A446" s="102"/>
      <c r="B446" s="102"/>
      <c r="C446" s="43" t="s">
        <v>104</v>
      </c>
      <c r="D446" s="69">
        <v>834</v>
      </c>
      <c r="E446" s="69">
        <v>476</v>
      </c>
      <c r="F446" s="69">
        <v>386</v>
      </c>
      <c r="G446" s="69">
        <v>288</v>
      </c>
      <c r="H446" s="69">
        <v>254</v>
      </c>
      <c r="I446" s="69">
        <v>475</v>
      </c>
      <c r="J446" s="69">
        <v>426</v>
      </c>
      <c r="K446" s="69">
        <v>367</v>
      </c>
      <c r="L446" s="69">
        <v>643</v>
      </c>
      <c r="M446" s="70">
        <v>389</v>
      </c>
      <c r="N446" s="70">
        <v>631</v>
      </c>
    </row>
    <row r="447" spans="1:14">
      <c r="A447" s="102"/>
      <c r="B447" s="102"/>
      <c r="C447" s="40" t="s">
        <v>85</v>
      </c>
      <c r="D447" s="62">
        <v>23200</v>
      </c>
      <c r="E447" s="62">
        <v>24173</v>
      </c>
      <c r="F447" s="62">
        <v>24240</v>
      </c>
      <c r="G447" s="62">
        <v>24229</v>
      </c>
      <c r="H447" s="62">
        <v>24574</v>
      </c>
      <c r="I447" s="62">
        <v>24712</v>
      </c>
      <c r="J447" s="62">
        <v>24968</v>
      </c>
      <c r="K447" s="62">
        <v>25189</v>
      </c>
      <c r="L447" s="62">
        <v>25212</v>
      </c>
      <c r="M447" s="63">
        <v>25875</v>
      </c>
      <c r="N447" s="63">
        <v>26173</v>
      </c>
    </row>
    <row r="448" spans="1:14" ht="22.5">
      <c r="A448" s="102">
        <v>68</v>
      </c>
      <c r="B448" s="102" t="s">
        <v>83</v>
      </c>
      <c r="C448" s="43" t="s">
        <v>96</v>
      </c>
      <c r="D448" s="69">
        <v>16951</v>
      </c>
      <c r="E448" s="69">
        <v>16689</v>
      </c>
      <c r="F448" s="69">
        <v>17383</v>
      </c>
      <c r="G448" s="69">
        <v>17320</v>
      </c>
      <c r="H448" s="69">
        <v>18570</v>
      </c>
      <c r="I448" s="69">
        <v>19232</v>
      </c>
      <c r="J448" s="69">
        <v>13455</v>
      </c>
      <c r="K448" s="69">
        <v>18050</v>
      </c>
      <c r="L448" s="69">
        <v>18483</v>
      </c>
      <c r="M448" s="70">
        <v>18638</v>
      </c>
      <c r="N448" s="70">
        <v>18394</v>
      </c>
    </row>
    <row r="449" spans="1:14">
      <c r="A449" s="102"/>
      <c r="B449" s="102"/>
      <c r="C449" s="43" t="s">
        <v>97</v>
      </c>
      <c r="D449" s="69">
        <v>4</v>
      </c>
      <c r="E449" s="69">
        <v>3</v>
      </c>
      <c r="F449" s="69">
        <v>3</v>
      </c>
      <c r="G449" s="69">
        <v>3</v>
      </c>
      <c r="H449" s="69">
        <v>4</v>
      </c>
      <c r="I449" s="69">
        <v>4</v>
      </c>
      <c r="J449" s="69">
        <v>3744</v>
      </c>
      <c r="K449" s="69">
        <v>4</v>
      </c>
      <c r="L449" s="69">
        <v>4</v>
      </c>
      <c r="M449" s="70">
        <v>4</v>
      </c>
      <c r="N449" s="70">
        <v>4</v>
      </c>
    </row>
    <row r="450" spans="1:14" ht="20.25" customHeight="1">
      <c r="A450" s="102"/>
      <c r="B450" s="102"/>
      <c r="C450" s="43" t="s">
        <v>98</v>
      </c>
      <c r="D450" s="69">
        <v>8</v>
      </c>
      <c r="E450" s="69">
        <v>3</v>
      </c>
      <c r="F450" s="69">
        <v>1</v>
      </c>
      <c r="G450" s="69">
        <v>2</v>
      </c>
      <c r="H450" s="69">
        <v>3</v>
      </c>
      <c r="I450" s="69">
        <v>3</v>
      </c>
      <c r="J450" s="69">
        <v>2060</v>
      </c>
      <c r="K450" s="69">
        <v>3</v>
      </c>
      <c r="L450" s="69">
        <v>3</v>
      </c>
      <c r="M450" s="70">
        <v>3</v>
      </c>
      <c r="N450" s="70">
        <v>3</v>
      </c>
    </row>
    <row r="451" spans="1:14" ht="20.25" customHeight="1">
      <c r="A451" s="102"/>
      <c r="B451" s="102"/>
      <c r="C451" s="43" t="s">
        <v>108</v>
      </c>
      <c r="D451" s="69">
        <v>4</v>
      </c>
      <c r="E451" s="69">
        <v>4</v>
      </c>
      <c r="F451" s="69">
        <v>4</v>
      </c>
      <c r="G451" s="69">
        <v>4</v>
      </c>
      <c r="H451" s="69">
        <v>4</v>
      </c>
      <c r="I451" s="69">
        <v>4</v>
      </c>
      <c r="J451" s="69"/>
      <c r="K451" s="69">
        <v>4</v>
      </c>
      <c r="L451" s="69">
        <v>4</v>
      </c>
      <c r="M451" s="70">
        <v>4</v>
      </c>
      <c r="N451" s="70">
        <v>4</v>
      </c>
    </row>
    <row r="452" spans="1:14">
      <c r="A452" s="102"/>
      <c r="B452" s="102"/>
      <c r="C452" s="43" t="s">
        <v>101</v>
      </c>
      <c r="D452" s="69"/>
      <c r="E452" s="69"/>
      <c r="F452" s="69"/>
      <c r="G452" s="69"/>
      <c r="H452" s="69"/>
      <c r="I452" s="69"/>
      <c r="J452" s="69"/>
      <c r="K452" s="69">
        <v>1</v>
      </c>
      <c r="L452" s="69">
        <v>1</v>
      </c>
      <c r="M452" s="70">
        <v>1</v>
      </c>
      <c r="N452" s="70"/>
    </row>
    <row r="453" spans="1:14">
      <c r="A453" s="102"/>
      <c r="B453" s="102"/>
      <c r="C453" s="43" t="s">
        <v>102</v>
      </c>
      <c r="D453" s="69">
        <v>19</v>
      </c>
      <c r="E453" s="69">
        <v>19</v>
      </c>
      <c r="F453" s="69">
        <v>18</v>
      </c>
      <c r="G453" s="69">
        <v>19</v>
      </c>
      <c r="H453" s="69">
        <v>21</v>
      </c>
      <c r="I453" s="69">
        <v>21</v>
      </c>
      <c r="J453" s="69"/>
      <c r="K453" s="69">
        <v>19</v>
      </c>
      <c r="L453" s="69">
        <v>20</v>
      </c>
      <c r="M453" s="70">
        <v>18</v>
      </c>
      <c r="N453" s="70">
        <v>19</v>
      </c>
    </row>
    <row r="454" spans="1:14" ht="20.25" customHeight="1">
      <c r="A454" s="102"/>
      <c r="B454" s="102"/>
      <c r="C454" s="43" t="s">
        <v>104</v>
      </c>
      <c r="D454" s="69"/>
      <c r="E454" s="69"/>
      <c r="F454" s="69"/>
      <c r="G454" s="69"/>
      <c r="H454" s="69"/>
      <c r="I454" s="69"/>
      <c r="J454" s="69"/>
      <c r="K454" s="69">
        <v>150</v>
      </c>
      <c r="L454" s="69">
        <v>119</v>
      </c>
      <c r="M454" s="70">
        <v>191</v>
      </c>
      <c r="N454" s="70">
        <v>161</v>
      </c>
    </row>
    <row r="455" spans="1:14">
      <c r="A455" s="102"/>
      <c r="B455" s="102"/>
      <c r="C455" s="40" t="s">
        <v>85</v>
      </c>
      <c r="D455" s="62">
        <v>16986</v>
      </c>
      <c r="E455" s="62">
        <v>16718</v>
      </c>
      <c r="F455" s="62">
        <v>17409</v>
      </c>
      <c r="G455" s="62">
        <v>17348</v>
      </c>
      <c r="H455" s="62">
        <v>18602</v>
      </c>
      <c r="I455" s="62">
        <v>19264</v>
      </c>
      <c r="J455" s="62">
        <v>19259</v>
      </c>
      <c r="K455" s="62">
        <v>18231</v>
      </c>
      <c r="L455" s="62">
        <v>18634</v>
      </c>
      <c r="M455" s="63">
        <v>18859</v>
      </c>
      <c r="N455" s="63">
        <v>18585</v>
      </c>
    </row>
    <row r="456" spans="1:14" ht="22.5">
      <c r="A456" s="102">
        <v>69</v>
      </c>
      <c r="B456" s="102" t="s">
        <v>84</v>
      </c>
      <c r="C456" s="43" t="s">
        <v>96</v>
      </c>
      <c r="D456" s="69">
        <v>70706</v>
      </c>
      <c r="E456" s="69">
        <v>73557</v>
      </c>
      <c r="F456" s="69">
        <v>74958</v>
      </c>
      <c r="G456" s="69">
        <v>76276</v>
      </c>
      <c r="H456" s="69">
        <v>77066</v>
      </c>
      <c r="I456" s="69">
        <v>75565</v>
      </c>
      <c r="J456" s="69">
        <v>76333</v>
      </c>
      <c r="K456" s="69">
        <v>75500</v>
      </c>
      <c r="L456" s="69">
        <v>76230</v>
      </c>
      <c r="M456" s="70">
        <v>78256</v>
      </c>
      <c r="N456" s="70">
        <v>76488</v>
      </c>
    </row>
    <row r="457" spans="1:14">
      <c r="A457" s="102"/>
      <c r="B457" s="102"/>
      <c r="C457" s="43" t="s">
        <v>97</v>
      </c>
      <c r="D457" s="69">
        <v>34</v>
      </c>
      <c r="E457" s="69">
        <v>39</v>
      </c>
      <c r="F457" s="69">
        <v>39</v>
      </c>
      <c r="G457" s="69">
        <v>43</v>
      </c>
      <c r="H457" s="69">
        <v>41</v>
      </c>
      <c r="I457" s="69">
        <v>39</v>
      </c>
      <c r="J457" s="69">
        <v>41</v>
      </c>
      <c r="K457" s="69">
        <v>35</v>
      </c>
      <c r="L457" s="69">
        <v>38</v>
      </c>
      <c r="M457" s="70">
        <v>37</v>
      </c>
      <c r="N457" s="70">
        <v>38</v>
      </c>
    </row>
    <row r="458" spans="1:14" ht="20.25" customHeight="1">
      <c r="A458" s="102"/>
      <c r="B458" s="102"/>
      <c r="C458" s="43" t="s">
        <v>99</v>
      </c>
      <c r="D458" s="69">
        <v>3</v>
      </c>
      <c r="E458" s="69">
        <v>3</v>
      </c>
      <c r="F458" s="69">
        <v>3</v>
      </c>
      <c r="G458" s="69">
        <v>3</v>
      </c>
      <c r="H458" s="69">
        <v>3</v>
      </c>
      <c r="I458" s="69">
        <v>3</v>
      </c>
      <c r="J458" s="69">
        <v>3</v>
      </c>
      <c r="K458" s="69">
        <v>3</v>
      </c>
      <c r="L458" s="69">
        <v>3</v>
      </c>
      <c r="M458" s="70">
        <v>3</v>
      </c>
      <c r="N458" s="70">
        <v>3</v>
      </c>
    </row>
    <row r="459" spans="1:14" ht="20.25" customHeight="1">
      <c r="A459" s="102"/>
      <c r="B459" s="102"/>
      <c r="C459" s="43" t="s">
        <v>100</v>
      </c>
      <c r="D459" s="69">
        <v>24</v>
      </c>
      <c r="E459" s="69">
        <v>26</v>
      </c>
      <c r="F459" s="69">
        <v>27</v>
      </c>
      <c r="G459" s="69">
        <v>28</v>
      </c>
      <c r="H459" s="69">
        <v>28</v>
      </c>
      <c r="I459" s="69">
        <v>29</v>
      </c>
      <c r="J459" s="69">
        <v>30</v>
      </c>
      <c r="K459" s="69">
        <v>30</v>
      </c>
      <c r="L459" s="69">
        <v>30</v>
      </c>
      <c r="M459" s="70">
        <v>30</v>
      </c>
      <c r="N459" s="70">
        <v>30</v>
      </c>
    </row>
    <row r="460" spans="1:14" ht="18" customHeight="1">
      <c r="A460" s="102"/>
      <c r="B460" s="102"/>
      <c r="C460" s="43" t="s">
        <v>101</v>
      </c>
      <c r="D460" s="69">
        <v>8</v>
      </c>
      <c r="E460" s="69">
        <v>7</v>
      </c>
      <c r="F460" s="69">
        <v>7</v>
      </c>
      <c r="G460" s="69">
        <v>7</v>
      </c>
      <c r="H460" s="69">
        <v>7</v>
      </c>
      <c r="I460" s="69">
        <v>7</v>
      </c>
      <c r="J460" s="69">
        <v>7</v>
      </c>
      <c r="K460" s="69">
        <v>7</v>
      </c>
      <c r="L460" s="69">
        <v>7</v>
      </c>
      <c r="M460" s="70">
        <v>8</v>
      </c>
      <c r="N460" s="70">
        <v>9</v>
      </c>
    </row>
    <row r="461" spans="1:14">
      <c r="A461" s="102"/>
      <c r="B461" s="102"/>
      <c r="C461" s="43" t="s">
        <v>102</v>
      </c>
      <c r="D461" s="69">
        <v>432</v>
      </c>
      <c r="E461" s="69">
        <v>419</v>
      </c>
      <c r="F461" s="69">
        <v>434</v>
      </c>
      <c r="G461" s="69">
        <v>443</v>
      </c>
      <c r="H461" s="69">
        <v>464</v>
      </c>
      <c r="I461" s="69">
        <v>443</v>
      </c>
      <c r="J461" s="69">
        <v>480</v>
      </c>
      <c r="K461" s="69">
        <v>509</v>
      </c>
      <c r="L461" s="69">
        <v>544</v>
      </c>
      <c r="M461" s="70">
        <v>564</v>
      </c>
      <c r="N461" s="70">
        <v>555</v>
      </c>
    </row>
    <row r="462" spans="1:14" ht="20.25" customHeight="1">
      <c r="A462" s="102"/>
      <c r="B462" s="102"/>
      <c r="C462" s="43" t="s">
        <v>104</v>
      </c>
      <c r="D462" s="69">
        <v>2764</v>
      </c>
      <c r="E462" s="69">
        <v>1497</v>
      </c>
      <c r="F462" s="69">
        <v>1317</v>
      </c>
      <c r="G462" s="69">
        <v>1104</v>
      </c>
      <c r="H462" s="69">
        <v>945</v>
      </c>
      <c r="I462" s="69">
        <v>1496</v>
      </c>
      <c r="J462" s="69">
        <v>1256</v>
      </c>
      <c r="K462" s="69">
        <v>1503</v>
      </c>
      <c r="L462" s="69">
        <v>1070</v>
      </c>
      <c r="M462" s="70">
        <v>867</v>
      </c>
      <c r="N462" s="70">
        <v>1813</v>
      </c>
    </row>
    <row r="463" spans="1:14">
      <c r="A463" s="102"/>
      <c r="B463" s="102"/>
      <c r="C463" s="43" t="s">
        <v>105</v>
      </c>
      <c r="D463" s="69">
        <v>49</v>
      </c>
      <c r="E463" s="69">
        <v>50</v>
      </c>
      <c r="F463" s="69">
        <v>54</v>
      </c>
      <c r="G463" s="69">
        <v>55</v>
      </c>
      <c r="H463" s="69">
        <v>55</v>
      </c>
      <c r="I463" s="69">
        <v>56</v>
      </c>
      <c r="J463" s="69">
        <v>55</v>
      </c>
      <c r="K463" s="69">
        <v>56</v>
      </c>
      <c r="L463" s="69">
        <v>56</v>
      </c>
      <c r="M463" s="70">
        <v>57</v>
      </c>
      <c r="N463" s="70">
        <v>59</v>
      </c>
    </row>
    <row r="464" spans="1:14" ht="22.5">
      <c r="A464" s="102"/>
      <c r="B464" s="102"/>
      <c r="C464" s="43" t="s">
        <v>107</v>
      </c>
      <c r="D464" s="69">
        <v>6</v>
      </c>
      <c r="E464" s="69">
        <v>3</v>
      </c>
      <c r="F464" s="69">
        <v>4</v>
      </c>
      <c r="G464" s="69">
        <v>2</v>
      </c>
      <c r="H464" s="69">
        <v>3</v>
      </c>
      <c r="I464" s="69">
        <v>1</v>
      </c>
      <c r="J464" s="69">
        <v>6</v>
      </c>
      <c r="K464" s="69">
        <v>6</v>
      </c>
      <c r="L464" s="69">
        <v>2</v>
      </c>
      <c r="M464" s="70"/>
      <c r="N464" s="70">
        <v>3</v>
      </c>
    </row>
    <row r="465" spans="1:14">
      <c r="A465" s="102"/>
      <c r="B465" s="102"/>
      <c r="C465" s="40" t="s">
        <v>85</v>
      </c>
      <c r="D465" s="62">
        <v>74026</v>
      </c>
      <c r="E465" s="62">
        <v>75601</v>
      </c>
      <c r="F465" s="62">
        <v>76843</v>
      </c>
      <c r="G465" s="62">
        <v>77961</v>
      </c>
      <c r="H465" s="62">
        <v>78612</v>
      </c>
      <c r="I465" s="62">
        <v>77639</v>
      </c>
      <c r="J465" s="62">
        <v>78211</v>
      </c>
      <c r="K465" s="62">
        <v>77649</v>
      </c>
      <c r="L465" s="62">
        <v>77980</v>
      </c>
      <c r="M465" s="63">
        <v>79822</v>
      </c>
      <c r="N465" s="63">
        <v>78998</v>
      </c>
    </row>
    <row r="466" spans="1:14" s="1" customFormat="1">
      <c r="A466" s="94" t="s">
        <v>85</v>
      </c>
      <c r="B466" s="94"/>
      <c r="C466" s="61"/>
      <c r="D466" s="62">
        <v>10380836</v>
      </c>
      <c r="E466" s="62">
        <v>10496974</v>
      </c>
      <c r="F466" s="62">
        <v>10578923</v>
      </c>
      <c r="G466" s="62">
        <v>10631589</v>
      </c>
      <c r="H466" s="62">
        <v>10678816</v>
      </c>
      <c r="I466" s="62">
        <v>10647118</v>
      </c>
      <c r="J466" s="62">
        <v>10737247</v>
      </c>
      <c r="K466" s="62">
        <v>10836184</v>
      </c>
      <c r="L466" s="62">
        <v>10916662</v>
      </c>
      <c r="M466" s="63">
        <v>10975965</v>
      </c>
      <c r="N466" s="63">
        <v>10969299</v>
      </c>
    </row>
    <row r="467" spans="1:14">
      <c r="B467" s="44"/>
    </row>
    <row r="468" spans="1:14" ht="22.5">
      <c r="B468" s="44"/>
      <c r="D468" s="38" t="s">
        <v>17</v>
      </c>
      <c r="E468" s="38" t="s">
        <v>18</v>
      </c>
      <c r="F468" s="38" t="s">
        <v>19</v>
      </c>
      <c r="G468" s="38" t="s">
        <v>20</v>
      </c>
      <c r="H468" s="38" t="s">
        <v>21</v>
      </c>
      <c r="I468" s="38" t="s">
        <v>22</v>
      </c>
      <c r="J468" s="38" t="s">
        <v>23</v>
      </c>
      <c r="K468" s="38" t="s">
        <v>24</v>
      </c>
      <c r="L468" s="38" t="s">
        <v>25</v>
      </c>
      <c r="M468" s="38" t="s">
        <v>26</v>
      </c>
      <c r="N468" s="38" t="s">
        <v>127</v>
      </c>
    </row>
    <row r="469" spans="1:14">
      <c r="B469" s="44"/>
    </row>
    <row r="470" spans="1:14" ht="58.15" customHeight="1">
      <c r="B470" s="9" t="s">
        <v>27</v>
      </c>
      <c r="C470" s="9"/>
    </row>
  </sheetData>
  <mergeCells count="89">
    <mergeCell ref="D8:N8"/>
    <mergeCell ref="A3:I3"/>
    <mergeCell ref="A4:I4"/>
    <mergeCell ref="A466:B466"/>
    <mergeCell ref="A10:A22"/>
    <mergeCell ref="A23:A34"/>
    <mergeCell ref="A35:A46"/>
    <mergeCell ref="A47:A58"/>
    <mergeCell ref="A59:A70"/>
    <mergeCell ref="A71:A81"/>
    <mergeCell ref="A82:A88"/>
    <mergeCell ref="A89:A101"/>
    <mergeCell ref="A102:A113"/>
    <mergeCell ref="A114:A123"/>
    <mergeCell ref="A124:A135"/>
    <mergeCell ref="A136:A145"/>
    <mergeCell ref="A146:A156"/>
    <mergeCell ref="A157:A169"/>
    <mergeCell ref="A170:A181"/>
    <mergeCell ref="A182:A194"/>
    <mergeCell ref="A195:A204"/>
    <mergeCell ref="A205:A210"/>
    <mergeCell ref="A211:A218"/>
    <mergeCell ref="A219:A230"/>
    <mergeCell ref="A231:A242"/>
    <mergeCell ref="A243:A256"/>
    <mergeCell ref="A257:A267"/>
    <mergeCell ref="A268:A279"/>
    <mergeCell ref="A280:A290"/>
    <mergeCell ref="A291:A298"/>
    <mergeCell ref="A299:A310"/>
    <mergeCell ref="A311:A322"/>
    <mergeCell ref="A323:A335"/>
    <mergeCell ref="A336:A348"/>
    <mergeCell ref="A349:A355"/>
    <mergeCell ref="A356:A366"/>
    <mergeCell ref="A367:A374"/>
    <mergeCell ref="A375:A387"/>
    <mergeCell ref="A388:A398"/>
    <mergeCell ref="A399:A410"/>
    <mergeCell ref="A411:A421"/>
    <mergeCell ref="A422:A428"/>
    <mergeCell ref="A429:A441"/>
    <mergeCell ref="A442:A447"/>
    <mergeCell ref="A448:A455"/>
    <mergeCell ref="A456:A465"/>
    <mergeCell ref="B10:B22"/>
    <mergeCell ref="B23:B34"/>
    <mergeCell ref="B35:B46"/>
    <mergeCell ref="B47:B58"/>
    <mergeCell ref="B59:B70"/>
    <mergeCell ref="B71:B81"/>
    <mergeCell ref="B82:B88"/>
    <mergeCell ref="B89:B101"/>
    <mergeCell ref="B102:B113"/>
    <mergeCell ref="B114:B123"/>
    <mergeCell ref="B124:B135"/>
    <mergeCell ref="B136:B145"/>
    <mergeCell ref="B146:B156"/>
    <mergeCell ref="B157:B169"/>
    <mergeCell ref="B170:B181"/>
    <mergeCell ref="B182:B194"/>
    <mergeCell ref="B195:B204"/>
    <mergeCell ref="B205:B210"/>
    <mergeCell ref="B211:B218"/>
    <mergeCell ref="B219:B230"/>
    <mergeCell ref="B323:B335"/>
    <mergeCell ref="B336:B348"/>
    <mergeCell ref="B231:B242"/>
    <mergeCell ref="B243:B256"/>
    <mergeCell ref="B257:B267"/>
    <mergeCell ref="B268:B279"/>
    <mergeCell ref="B280:B290"/>
    <mergeCell ref="B448:B455"/>
    <mergeCell ref="B456:B465"/>
    <mergeCell ref="A8:B9"/>
    <mergeCell ref="B399:B410"/>
    <mergeCell ref="B411:B421"/>
    <mergeCell ref="B422:B428"/>
    <mergeCell ref="B429:B441"/>
    <mergeCell ref="B442:B447"/>
    <mergeCell ref="B349:B355"/>
    <mergeCell ref="B356:B366"/>
    <mergeCell ref="B367:B374"/>
    <mergeCell ref="B375:B387"/>
    <mergeCell ref="B388:B398"/>
    <mergeCell ref="B291:B298"/>
    <mergeCell ref="B299:B310"/>
    <mergeCell ref="B311:B3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B1:N29"/>
  <sheetViews>
    <sheetView showGridLines="0" zoomScale="110" zoomScaleNormal="110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C27" sqref="C27"/>
    </sheetView>
  </sheetViews>
  <sheetFormatPr baseColWidth="10" defaultColWidth="9.28515625" defaultRowHeight="12.75"/>
  <cols>
    <col min="1" max="1" width="2.7109375" style="45" customWidth="1"/>
    <col min="2" max="2" width="49.7109375" style="45" customWidth="1"/>
    <col min="3" max="13" width="12.85546875" style="45" customWidth="1"/>
    <col min="14" max="16384" width="9.28515625" style="45"/>
  </cols>
  <sheetData>
    <row r="1" spans="2:14" s="32" customFormat="1"/>
    <row r="2" spans="2:14">
      <c r="B2" s="31"/>
      <c r="C2" s="31"/>
    </row>
    <row r="3" spans="2:14">
      <c r="B3" s="31"/>
      <c r="C3" s="31"/>
    </row>
    <row r="4" spans="2:14" ht="10.5" customHeight="1">
      <c r="B4" s="31"/>
      <c r="C4" s="31"/>
    </row>
    <row r="5" spans="2:14" ht="10.5" customHeight="1">
      <c r="B5" s="31"/>
      <c r="C5" s="31"/>
    </row>
    <row r="6" spans="2:14" ht="10.5" customHeight="1">
      <c r="B6" s="31"/>
      <c r="C6" s="31"/>
    </row>
    <row r="8" spans="2:14">
      <c r="B8" s="42" t="s">
        <v>87</v>
      </c>
      <c r="C8" s="105" t="s">
        <v>88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2:14" s="1" customFormat="1">
      <c r="B9" s="39" t="s">
        <v>95</v>
      </c>
      <c r="C9" s="39" t="s">
        <v>29</v>
      </c>
      <c r="D9" s="39" t="s">
        <v>30</v>
      </c>
      <c r="E9" s="39" t="s">
        <v>31</v>
      </c>
      <c r="F9" s="39" t="s">
        <v>32</v>
      </c>
      <c r="G9" s="39" t="s">
        <v>33</v>
      </c>
      <c r="H9" s="39" t="s">
        <v>34</v>
      </c>
      <c r="I9" s="39" t="s">
        <v>35</v>
      </c>
      <c r="J9" s="39" t="s">
        <v>36</v>
      </c>
      <c r="K9" s="39" t="s">
        <v>37</v>
      </c>
      <c r="L9" s="20" t="s">
        <v>38</v>
      </c>
      <c r="M9" s="20" t="s">
        <v>124</v>
      </c>
    </row>
    <row r="10" spans="2:14" ht="22.5">
      <c r="B10" s="37" t="s">
        <v>96</v>
      </c>
      <c r="C10" s="10">
        <v>9314174</v>
      </c>
      <c r="D10" s="10">
        <v>9501621</v>
      </c>
      <c r="E10" s="10">
        <v>9593471</v>
      </c>
      <c r="F10" s="10">
        <v>9638699</v>
      </c>
      <c r="G10" s="10">
        <v>9686542</v>
      </c>
      <c r="H10" s="10">
        <v>9642697</v>
      </c>
      <c r="I10" s="10">
        <v>9714224</v>
      </c>
      <c r="J10" s="10">
        <v>9792012</v>
      </c>
      <c r="K10" s="10">
        <v>9882328</v>
      </c>
      <c r="L10" s="13">
        <v>9928175</v>
      </c>
      <c r="M10" s="13">
        <v>9923002</v>
      </c>
      <c r="N10" s="48"/>
    </row>
    <row r="11" spans="2:14">
      <c r="B11" s="37" t="s">
        <v>97</v>
      </c>
      <c r="C11" s="10">
        <v>95996</v>
      </c>
      <c r="D11" s="10">
        <v>96713</v>
      </c>
      <c r="E11" s="10">
        <v>97688</v>
      </c>
      <c r="F11" s="10">
        <v>98121</v>
      </c>
      <c r="G11" s="10">
        <v>98574</v>
      </c>
      <c r="H11" s="10">
        <v>98780</v>
      </c>
      <c r="I11" s="10">
        <v>102592</v>
      </c>
      <c r="J11" s="10">
        <v>98476</v>
      </c>
      <c r="K11" s="10">
        <v>98240</v>
      </c>
      <c r="L11" s="13">
        <v>98468</v>
      </c>
      <c r="M11" s="13">
        <v>99122</v>
      </c>
      <c r="N11" s="48"/>
    </row>
    <row r="12" spans="2:14">
      <c r="B12" s="37" t="s">
        <v>98</v>
      </c>
      <c r="C12" s="10">
        <v>9920</v>
      </c>
      <c r="D12" s="10">
        <v>11526</v>
      </c>
      <c r="E12" s="10">
        <v>12454</v>
      </c>
      <c r="F12" s="10">
        <v>12998</v>
      </c>
      <c r="G12" s="10">
        <v>13236</v>
      </c>
      <c r="H12" s="10">
        <v>13251</v>
      </c>
      <c r="I12" s="10">
        <v>15425</v>
      </c>
      <c r="J12" s="10">
        <v>13403</v>
      </c>
      <c r="K12" s="10">
        <v>13585</v>
      </c>
      <c r="L12" s="13">
        <v>13247</v>
      </c>
      <c r="M12" s="13">
        <v>13183</v>
      </c>
      <c r="N12" s="48"/>
    </row>
    <row r="13" spans="2:14">
      <c r="B13" s="37" t="s">
        <v>99</v>
      </c>
      <c r="C13" s="10">
        <v>40885</v>
      </c>
      <c r="D13" s="10">
        <v>41631</v>
      </c>
      <c r="E13" s="10">
        <v>42710</v>
      </c>
      <c r="F13" s="10">
        <v>44315</v>
      </c>
      <c r="G13" s="10">
        <v>45181</v>
      </c>
      <c r="H13" s="10">
        <v>46203</v>
      </c>
      <c r="I13" s="10">
        <v>47161</v>
      </c>
      <c r="J13" s="10">
        <v>48165</v>
      </c>
      <c r="K13" s="10">
        <v>49284</v>
      </c>
      <c r="L13" s="13">
        <v>50151</v>
      </c>
      <c r="M13" s="13">
        <v>50644</v>
      </c>
      <c r="N13" s="48"/>
    </row>
    <row r="14" spans="2:14">
      <c r="B14" s="37" t="s">
        <v>100</v>
      </c>
      <c r="C14" s="10">
        <v>60138</v>
      </c>
      <c r="D14" s="10">
        <v>60518</v>
      </c>
      <c r="E14" s="10">
        <v>62257</v>
      </c>
      <c r="F14" s="10">
        <v>61783</v>
      </c>
      <c r="G14" s="10">
        <v>61952</v>
      </c>
      <c r="H14" s="10">
        <v>62309</v>
      </c>
      <c r="I14" s="10">
        <v>62947</v>
      </c>
      <c r="J14" s="10">
        <v>63260</v>
      </c>
      <c r="K14" s="10">
        <v>64026</v>
      </c>
      <c r="L14" s="13">
        <v>64329</v>
      </c>
      <c r="M14" s="13">
        <v>64513</v>
      </c>
      <c r="N14" s="48"/>
    </row>
    <row r="15" spans="2:14">
      <c r="B15" s="37" t="s">
        <v>108</v>
      </c>
      <c r="C15" s="10">
        <v>155325</v>
      </c>
      <c r="D15" s="10">
        <v>160669</v>
      </c>
      <c r="E15" s="10">
        <v>161601</v>
      </c>
      <c r="F15" s="10">
        <v>164823</v>
      </c>
      <c r="G15" s="10">
        <v>168044</v>
      </c>
      <c r="H15" s="10">
        <v>166468</v>
      </c>
      <c r="I15" s="10">
        <v>168725</v>
      </c>
      <c r="J15" s="10">
        <v>168428</v>
      </c>
      <c r="K15" s="10">
        <v>171136</v>
      </c>
      <c r="L15" s="13">
        <v>177950</v>
      </c>
      <c r="M15" s="13">
        <v>176928</v>
      </c>
      <c r="N15" s="48"/>
    </row>
    <row r="16" spans="2:14">
      <c r="B16" s="37" t="s">
        <v>101</v>
      </c>
      <c r="C16" s="10">
        <v>56617</v>
      </c>
      <c r="D16" s="10">
        <v>57360</v>
      </c>
      <c r="E16" s="10">
        <v>58172</v>
      </c>
      <c r="F16" s="10">
        <v>59271</v>
      </c>
      <c r="G16" s="10">
        <v>60549</v>
      </c>
      <c r="H16" s="10">
        <v>61547</v>
      </c>
      <c r="I16" s="10">
        <v>62626</v>
      </c>
      <c r="J16" s="10">
        <v>63877</v>
      </c>
      <c r="K16" s="10">
        <v>65076</v>
      </c>
      <c r="L16" s="13">
        <v>65780</v>
      </c>
      <c r="M16" s="13">
        <v>65769</v>
      </c>
      <c r="N16" s="48"/>
    </row>
    <row r="17" spans="2:14">
      <c r="B17" s="37" t="s">
        <v>102</v>
      </c>
      <c r="C17" s="10">
        <v>174515</v>
      </c>
      <c r="D17" s="10">
        <v>175738</v>
      </c>
      <c r="E17" s="10">
        <v>177784</v>
      </c>
      <c r="F17" s="10">
        <v>179981</v>
      </c>
      <c r="G17" s="10">
        <v>182243</v>
      </c>
      <c r="H17" s="10">
        <v>183829</v>
      </c>
      <c r="I17" s="10">
        <v>187192</v>
      </c>
      <c r="J17" s="10">
        <v>190501</v>
      </c>
      <c r="K17" s="10">
        <v>194127</v>
      </c>
      <c r="L17" s="13">
        <v>195848</v>
      </c>
      <c r="M17" s="13">
        <v>196009</v>
      </c>
      <c r="N17" s="48"/>
    </row>
    <row r="18" spans="2:14">
      <c r="B18" s="37" t="s">
        <v>103</v>
      </c>
      <c r="C18" s="10">
        <v>154517</v>
      </c>
      <c r="D18" s="10">
        <v>157336</v>
      </c>
      <c r="E18" s="10">
        <v>161025</v>
      </c>
      <c r="F18" s="10">
        <v>162938</v>
      </c>
      <c r="G18" s="10">
        <v>164745</v>
      </c>
      <c r="H18" s="10">
        <v>167744</v>
      </c>
      <c r="I18" s="10">
        <v>169605</v>
      </c>
      <c r="J18" s="10">
        <v>172566</v>
      </c>
      <c r="K18" s="10">
        <v>177008</v>
      </c>
      <c r="L18" s="13">
        <v>178699</v>
      </c>
      <c r="M18" s="13">
        <v>182031</v>
      </c>
      <c r="N18" s="48"/>
    </row>
    <row r="19" spans="2:14">
      <c r="B19" s="37" t="s">
        <v>104</v>
      </c>
      <c r="C19" s="10">
        <v>176953</v>
      </c>
      <c r="D19" s="10">
        <v>98957</v>
      </c>
      <c r="E19" s="10">
        <v>82975</v>
      </c>
      <c r="F19" s="10">
        <v>80348</v>
      </c>
      <c r="G19" s="10">
        <v>72268</v>
      </c>
      <c r="H19" s="10">
        <v>77405</v>
      </c>
      <c r="I19" s="10">
        <v>81476</v>
      </c>
      <c r="J19" s="10">
        <v>99097</v>
      </c>
      <c r="K19" s="10">
        <v>78008</v>
      </c>
      <c r="L19" s="13">
        <v>82875</v>
      </c>
      <c r="M19" s="13">
        <v>77009</v>
      </c>
      <c r="N19" s="48"/>
    </row>
    <row r="20" spans="2:14">
      <c r="B20" s="37" t="s">
        <v>105</v>
      </c>
      <c r="C20" s="10">
        <v>21065</v>
      </c>
      <c r="D20" s="10">
        <v>21308</v>
      </c>
      <c r="E20" s="10">
        <v>20388</v>
      </c>
      <c r="F20" s="10">
        <v>21715</v>
      </c>
      <c r="G20" s="10">
        <v>21974</v>
      </c>
      <c r="H20" s="10">
        <v>22173</v>
      </c>
      <c r="I20" s="10">
        <v>22312</v>
      </c>
      <c r="J20" s="10">
        <v>22594</v>
      </c>
      <c r="K20" s="10">
        <v>22905</v>
      </c>
      <c r="L20" s="13">
        <v>23145</v>
      </c>
      <c r="M20" s="13">
        <v>23339</v>
      </c>
      <c r="N20" s="48"/>
    </row>
    <row r="21" spans="2:14">
      <c r="B21" s="37" t="s">
        <v>106</v>
      </c>
      <c r="C21" s="10"/>
      <c r="D21" s="10"/>
      <c r="E21" s="10"/>
      <c r="F21" s="10"/>
      <c r="G21" s="10"/>
      <c r="H21" s="10"/>
      <c r="I21" s="10"/>
      <c r="J21" s="10"/>
      <c r="K21" s="10">
        <v>1</v>
      </c>
      <c r="L21" s="13"/>
      <c r="M21" s="13"/>
      <c r="N21" s="48"/>
    </row>
    <row r="22" spans="2:14" ht="22.5">
      <c r="B22" s="37" t="s">
        <v>107</v>
      </c>
      <c r="C22" s="10">
        <v>900</v>
      </c>
      <c r="D22" s="10">
        <v>1091</v>
      </c>
      <c r="E22" s="10">
        <v>1145</v>
      </c>
      <c r="F22" s="10">
        <v>1040</v>
      </c>
      <c r="G22" s="10">
        <v>876</v>
      </c>
      <c r="H22" s="10">
        <v>2506</v>
      </c>
      <c r="I22" s="10">
        <v>1322</v>
      </c>
      <c r="J22" s="10">
        <v>3536</v>
      </c>
      <c r="K22" s="10">
        <v>1355</v>
      </c>
      <c r="L22" s="13">
        <v>1099</v>
      </c>
      <c r="M22" s="13">
        <v>1083</v>
      </c>
      <c r="N22" s="48"/>
    </row>
    <row r="23" spans="2:14">
      <c r="B23" s="37" t="s">
        <v>110</v>
      </c>
      <c r="C23" s="10">
        <v>119785</v>
      </c>
      <c r="D23" s="10">
        <v>112437</v>
      </c>
      <c r="E23" s="10">
        <v>107225</v>
      </c>
      <c r="F23" s="10">
        <v>105523</v>
      </c>
      <c r="G23" s="10">
        <v>102599</v>
      </c>
      <c r="H23" s="10">
        <v>102166</v>
      </c>
      <c r="I23" s="10">
        <v>101601</v>
      </c>
      <c r="J23" s="10">
        <v>100235</v>
      </c>
      <c r="K23" s="10">
        <v>99541</v>
      </c>
      <c r="L23" s="13">
        <v>96151</v>
      </c>
      <c r="M23" s="13">
        <v>96621</v>
      </c>
      <c r="N23" s="48"/>
    </row>
    <row r="24" spans="2:14">
      <c r="B24" s="37" t="s">
        <v>109</v>
      </c>
      <c r="C24" s="10">
        <v>46</v>
      </c>
      <c r="D24" s="10">
        <v>69</v>
      </c>
      <c r="E24" s="10">
        <v>28</v>
      </c>
      <c r="F24" s="10">
        <v>34</v>
      </c>
      <c r="G24" s="10">
        <v>33</v>
      </c>
      <c r="H24" s="10">
        <v>40</v>
      </c>
      <c r="I24" s="10">
        <v>39</v>
      </c>
      <c r="J24" s="10">
        <v>34</v>
      </c>
      <c r="K24" s="10">
        <v>42</v>
      </c>
      <c r="L24" s="13">
        <v>48</v>
      </c>
      <c r="M24" s="13">
        <v>46</v>
      </c>
      <c r="N24" s="48"/>
    </row>
    <row r="25" spans="2:14">
      <c r="B25" s="61" t="s">
        <v>85</v>
      </c>
      <c r="C25" s="62">
        <v>10380836</v>
      </c>
      <c r="D25" s="62">
        <v>10496974</v>
      </c>
      <c r="E25" s="62">
        <v>10578923</v>
      </c>
      <c r="F25" s="62">
        <v>10631589</v>
      </c>
      <c r="G25" s="62">
        <v>10678816</v>
      </c>
      <c r="H25" s="62">
        <v>10647118</v>
      </c>
      <c r="I25" s="62">
        <v>10737247</v>
      </c>
      <c r="J25" s="62">
        <v>10836184</v>
      </c>
      <c r="K25" s="62">
        <v>10916662</v>
      </c>
      <c r="L25" s="63">
        <v>10975965</v>
      </c>
      <c r="M25" s="63">
        <v>10969299</v>
      </c>
      <c r="N25" s="48"/>
    </row>
    <row r="26" spans="2:14"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2:14" ht="22.5">
      <c r="C27" s="34" t="s">
        <v>17</v>
      </c>
      <c r="D27" s="34" t="s">
        <v>18</v>
      </c>
      <c r="E27" s="34" t="s">
        <v>19</v>
      </c>
      <c r="F27" s="34" t="s">
        <v>20</v>
      </c>
      <c r="G27" s="34" t="s">
        <v>21</v>
      </c>
      <c r="H27" s="34" t="s">
        <v>22</v>
      </c>
      <c r="I27" s="34" t="s">
        <v>23</v>
      </c>
      <c r="J27" s="34" t="s">
        <v>24</v>
      </c>
      <c r="K27" s="34" t="s">
        <v>25</v>
      </c>
      <c r="L27" s="34" t="s">
        <v>26</v>
      </c>
      <c r="M27" s="34" t="s">
        <v>128</v>
      </c>
    </row>
    <row r="28" spans="2:14" ht="37.5" customHeight="1">
      <c r="C28" s="11"/>
      <c r="D28" s="11"/>
      <c r="E28" s="11"/>
      <c r="F28" s="11"/>
      <c r="G28" s="12"/>
      <c r="H28" s="12"/>
      <c r="I28" s="12"/>
      <c r="J28" s="12"/>
    </row>
    <row r="29" spans="2:14" ht="60">
      <c r="B29" s="9" t="s">
        <v>27</v>
      </c>
    </row>
  </sheetData>
  <mergeCells count="1">
    <mergeCell ref="C8:M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N55"/>
  <sheetViews>
    <sheetView showGridLines="0" zoomScale="110" zoomScaleNormal="110" workbookViewId="0">
      <pane xSplit="3" ySplit="8" topLeftCell="G35" activePane="bottomRight" state="frozen"/>
      <selection pane="topRight" activeCell="D1" sqref="D1"/>
      <selection pane="bottomLeft" activeCell="A9" sqref="A9"/>
      <selection pane="bottomRight" activeCell="B8" sqref="B8:C8"/>
    </sheetView>
  </sheetViews>
  <sheetFormatPr baseColWidth="10" defaultColWidth="9.28515625" defaultRowHeight="12.75"/>
  <cols>
    <col min="1" max="1" width="3.7109375" style="45" customWidth="1"/>
    <col min="2" max="2" width="3" style="45" customWidth="1"/>
    <col min="3" max="3" width="63.42578125" style="45" customWidth="1"/>
    <col min="4" max="10" width="12.28515625" style="51" customWidth="1"/>
    <col min="11" max="14" width="12.28515625" style="45" customWidth="1"/>
    <col min="15" max="16384" width="9.28515625" style="45"/>
  </cols>
  <sheetData>
    <row r="1" spans="1:14">
      <c r="A1" s="31"/>
      <c r="B1" s="31"/>
      <c r="C1" s="31"/>
      <c r="D1" s="58"/>
    </row>
    <row r="2" spans="1:14">
      <c r="A2" s="31"/>
      <c r="B2" s="31"/>
      <c r="C2" s="31"/>
      <c r="D2" s="58"/>
    </row>
    <row r="3" spans="1:14" ht="10.5" customHeight="1">
      <c r="A3" s="31"/>
      <c r="B3" s="31"/>
      <c r="C3" s="31"/>
      <c r="D3" s="58"/>
    </row>
    <row r="4" spans="1:14" ht="10.5" customHeight="1">
      <c r="A4" s="31"/>
      <c r="B4" s="31"/>
      <c r="C4" s="31"/>
      <c r="D4" s="58"/>
    </row>
    <row r="5" spans="1:14" ht="10.5" customHeight="1">
      <c r="A5" s="31"/>
      <c r="B5" s="31"/>
      <c r="C5" s="31"/>
      <c r="D5" s="58"/>
    </row>
    <row r="6" spans="1:14" ht="10.5" customHeight="1">
      <c r="A6" s="31"/>
      <c r="B6" s="31"/>
      <c r="C6" s="31"/>
      <c r="D6" s="58"/>
    </row>
    <row r="7" spans="1:14">
      <c r="A7" s="31"/>
      <c r="B7" s="107" t="s">
        <v>87</v>
      </c>
      <c r="C7" s="107"/>
      <c r="D7" s="109" t="s">
        <v>111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4">
      <c r="B8" s="96" t="s">
        <v>39</v>
      </c>
      <c r="C8" s="108"/>
      <c r="D8" s="53" t="s">
        <v>29</v>
      </c>
      <c r="E8" s="53" t="s">
        <v>30</v>
      </c>
      <c r="F8" s="53" t="s">
        <v>31</v>
      </c>
      <c r="G8" s="53" t="s">
        <v>32</v>
      </c>
      <c r="H8" s="53" t="s">
        <v>33</v>
      </c>
      <c r="I8" s="53" t="s">
        <v>34</v>
      </c>
      <c r="J8" s="53" t="s">
        <v>35</v>
      </c>
      <c r="K8" s="53" t="s">
        <v>36</v>
      </c>
      <c r="L8" s="53" t="s">
        <v>37</v>
      </c>
      <c r="M8" s="53" t="s">
        <v>38</v>
      </c>
      <c r="N8" s="53" t="s">
        <v>124</v>
      </c>
    </row>
    <row r="9" spans="1:14">
      <c r="B9" s="37">
        <v>3</v>
      </c>
      <c r="C9" s="37" t="s">
        <v>43</v>
      </c>
      <c r="D9" s="3">
        <v>426556</v>
      </c>
      <c r="E9" s="3">
        <v>447461</v>
      </c>
      <c r="F9" s="3">
        <v>448854</v>
      </c>
      <c r="G9" s="3">
        <v>451541</v>
      </c>
      <c r="H9" s="3">
        <v>449312</v>
      </c>
      <c r="I9" s="3">
        <v>446988</v>
      </c>
      <c r="J9" s="3">
        <v>450052</v>
      </c>
      <c r="K9" s="3">
        <v>446778</v>
      </c>
      <c r="L9" s="3">
        <v>448163</v>
      </c>
      <c r="M9" s="4">
        <v>448745</v>
      </c>
      <c r="N9" s="4">
        <v>444203</v>
      </c>
    </row>
    <row r="10" spans="1:14">
      <c r="B10" s="37">
        <v>4</v>
      </c>
      <c r="C10" s="37" t="s">
        <v>44</v>
      </c>
      <c r="D10" s="3">
        <v>1255474</v>
      </c>
      <c r="E10" s="3">
        <v>1268275</v>
      </c>
      <c r="F10" s="3">
        <v>1286034</v>
      </c>
      <c r="G10" s="3">
        <v>1294718</v>
      </c>
      <c r="H10" s="3">
        <v>1303452</v>
      </c>
      <c r="I10" s="3">
        <v>1297087</v>
      </c>
      <c r="J10" s="3">
        <v>1306416</v>
      </c>
      <c r="K10" s="3">
        <v>1340071</v>
      </c>
      <c r="L10" s="3">
        <v>1308133</v>
      </c>
      <c r="M10" s="4">
        <v>1313357</v>
      </c>
      <c r="N10" s="4">
        <v>1305887</v>
      </c>
    </row>
    <row r="11" spans="1:14">
      <c r="A11" s="56"/>
      <c r="B11" s="37">
        <v>5</v>
      </c>
      <c r="C11" s="37" t="s">
        <v>45</v>
      </c>
      <c r="D11" s="3">
        <v>83756</v>
      </c>
      <c r="E11" s="3">
        <v>85961</v>
      </c>
      <c r="F11" s="3">
        <v>78835</v>
      </c>
      <c r="G11" s="3">
        <v>83437</v>
      </c>
      <c r="H11" s="3">
        <v>78463</v>
      </c>
      <c r="I11" s="3">
        <v>86219</v>
      </c>
      <c r="J11" s="3">
        <v>82999</v>
      </c>
      <c r="K11" s="3">
        <v>84530</v>
      </c>
      <c r="L11" s="3">
        <v>80786</v>
      </c>
      <c r="M11" s="4">
        <v>78733</v>
      </c>
      <c r="N11" s="4">
        <v>75204</v>
      </c>
    </row>
    <row r="12" spans="1:14">
      <c r="B12" s="37">
        <v>6</v>
      </c>
      <c r="C12" s="37" t="s">
        <v>46</v>
      </c>
      <c r="D12" s="3">
        <v>200206</v>
      </c>
      <c r="E12" s="3">
        <v>199414</v>
      </c>
      <c r="F12" s="3">
        <v>198976</v>
      </c>
      <c r="G12" s="3">
        <v>199295</v>
      </c>
      <c r="H12" s="3">
        <v>199611</v>
      </c>
      <c r="I12" s="3">
        <v>199431</v>
      </c>
      <c r="J12" s="3">
        <v>200000</v>
      </c>
      <c r="K12" s="3">
        <v>199343</v>
      </c>
      <c r="L12" s="3">
        <v>199089</v>
      </c>
      <c r="M12" s="4">
        <v>198651</v>
      </c>
      <c r="N12" s="4">
        <v>197369</v>
      </c>
    </row>
    <row r="13" spans="1:14">
      <c r="B13" s="37">
        <v>7</v>
      </c>
      <c r="C13" s="37" t="s">
        <v>47</v>
      </c>
      <c r="D13" s="3">
        <v>321494</v>
      </c>
      <c r="E13" s="3">
        <v>319737</v>
      </c>
      <c r="F13" s="3">
        <v>322131</v>
      </c>
      <c r="G13" s="3">
        <v>321205</v>
      </c>
      <c r="H13" s="3">
        <v>322162</v>
      </c>
      <c r="I13" s="3">
        <v>321732</v>
      </c>
      <c r="J13" s="3">
        <v>321379</v>
      </c>
      <c r="K13" s="3">
        <v>321390</v>
      </c>
      <c r="L13" s="3">
        <v>322621</v>
      </c>
      <c r="M13" s="4">
        <v>322933</v>
      </c>
      <c r="N13" s="4">
        <v>322637</v>
      </c>
    </row>
    <row r="14" spans="1:14">
      <c r="B14" s="37">
        <v>8</v>
      </c>
      <c r="C14" s="37" t="s">
        <v>48</v>
      </c>
      <c r="D14" s="3">
        <v>297198</v>
      </c>
      <c r="E14" s="3">
        <v>290460</v>
      </c>
      <c r="F14" s="3">
        <v>294550</v>
      </c>
      <c r="G14" s="3">
        <v>296599</v>
      </c>
      <c r="H14" s="3">
        <v>297894</v>
      </c>
      <c r="I14" s="3">
        <v>298330</v>
      </c>
      <c r="J14" s="3">
        <v>299606</v>
      </c>
      <c r="K14" s="3">
        <v>302039</v>
      </c>
      <c r="L14" s="3">
        <v>304898</v>
      </c>
      <c r="M14" s="4">
        <v>306104</v>
      </c>
      <c r="N14" s="4">
        <v>304666</v>
      </c>
    </row>
    <row r="15" spans="1:14">
      <c r="B15" s="37">
        <v>9</v>
      </c>
      <c r="C15" s="37" t="s">
        <v>49</v>
      </c>
      <c r="D15" s="3">
        <v>64512</v>
      </c>
      <c r="E15" s="3">
        <v>63157</v>
      </c>
      <c r="F15" s="3">
        <v>65820</v>
      </c>
      <c r="G15" s="3">
        <v>64637</v>
      </c>
      <c r="H15" s="3">
        <v>67022</v>
      </c>
      <c r="I15" s="3">
        <v>68400</v>
      </c>
      <c r="J15" s="3">
        <v>68733</v>
      </c>
      <c r="K15" s="3">
        <v>68844</v>
      </c>
      <c r="L15" s="3">
        <v>69891</v>
      </c>
      <c r="M15" s="4">
        <v>70728</v>
      </c>
      <c r="N15" s="4">
        <v>70603</v>
      </c>
    </row>
    <row r="16" spans="1:14">
      <c r="B16" s="37">
        <v>10</v>
      </c>
      <c r="C16" s="37" t="s">
        <v>50</v>
      </c>
      <c r="D16" s="3">
        <v>239463</v>
      </c>
      <c r="E16" s="3">
        <v>235026</v>
      </c>
      <c r="F16" s="3">
        <v>242893</v>
      </c>
      <c r="G16" s="3">
        <v>243882</v>
      </c>
      <c r="H16" s="3">
        <v>243951</v>
      </c>
      <c r="I16" s="3">
        <v>244516</v>
      </c>
      <c r="J16" s="3">
        <v>244091</v>
      </c>
      <c r="K16" s="3">
        <v>244043</v>
      </c>
      <c r="L16" s="3">
        <v>244370</v>
      </c>
      <c r="M16" s="4">
        <v>246303</v>
      </c>
      <c r="N16" s="4">
        <v>247174</v>
      </c>
    </row>
    <row r="17" spans="2:14">
      <c r="B17" s="37">
        <v>11</v>
      </c>
      <c r="C17" s="37" t="s">
        <v>51</v>
      </c>
      <c r="D17" s="3">
        <v>165949</v>
      </c>
      <c r="E17" s="3">
        <v>168239</v>
      </c>
      <c r="F17" s="3">
        <v>169811</v>
      </c>
      <c r="G17" s="3">
        <v>171074</v>
      </c>
      <c r="H17" s="3">
        <v>174694</v>
      </c>
      <c r="I17" s="3">
        <v>172123</v>
      </c>
      <c r="J17" s="3">
        <v>176073</v>
      </c>
      <c r="K17" s="3">
        <v>172453</v>
      </c>
      <c r="L17" s="3">
        <v>171261</v>
      </c>
      <c r="M17" s="4">
        <v>173726</v>
      </c>
      <c r="N17" s="4">
        <v>172496</v>
      </c>
    </row>
    <row r="18" spans="2:14">
      <c r="B18" s="37">
        <v>13</v>
      </c>
      <c r="C18" s="37" t="s">
        <v>52</v>
      </c>
      <c r="D18" s="3">
        <v>41238</v>
      </c>
      <c r="E18" s="3">
        <v>40813</v>
      </c>
      <c r="F18" s="3">
        <v>41515</v>
      </c>
      <c r="G18" s="3">
        <v>42040</v>
      </c>
      <c r="H18" s="3">
        <v>42161</v>
      </c>
      <c r="I18" s="3">
        <v>42196</v>
      </c>
      <c r="J18" s="3">
        <v>42468</v>
      </c>
      <c r="K18" s="3">
        <v>42641</v>
      </c>
      <c r="L18" s="3">
        <v>42726</v>
      </c>
      <c r="M18" s="4">
        <v>42599</v>
      </c>
      <c r="N18" s="4">
        <v>42197</v>
      </c>
    </row>
    <row r="19" spans="2:14">
      <c r="B19" s="37">
        <v>14</v>
      </c>
      <c r="C19" s="37" t="s">
        <v>53</v>
      </c>
      <c r="D19" s="3">
        <v>175956</v>
      </c>
      <c r="E19" s="3">
        <v>177901</v>
      </c>
      <c r="F19" s="3">
        <v>180271</v>
      </c>
      <c r="G19" s="3">
        <v>181792</v>
      </c>
      <c r="H19" s="3">
        <v>182030</v>
      </c>
      <c r="I19" s="3">
        <v>181828</v>
      </c>
      <c r="J19" s="3">
        <v>182448</v>
      </c>
      <c r="K19" s="3">
        <v>183970</v>
      </c>
      <c r="L19" s="3">
        <v>184658</v>
      </c>
      <c r="M19" s="4">
        <v>184756</v>
      </c>
      <c r="N19" s="4">
        <v>185899</v>
      </c>
    </row>
    <row r="20" spans="2:14">
      <c r="B20" s="37">
        <v>15</v>
      </c>
      <c r="C20" s="37" t="s">
        <v>54</v>
      </c>
      <c r="D20" s="3">
        <v>178683</v>
      </c>
      <c r="E20" s="3">
        <v>176484</v>
      </c>
      <c r="F20" s="3">
        <v>177064</v>
      </c>
      <c r="G20" s="3">
        <v>178071</v>
      </c>
      <c r="H20" s="3">
        <v>177741</v>
      </c>
      <c r="I20" s="3">
        <v>178338</v>
      </c>
      <c r="J20" s="3">
        <v>178742</v>
      </c>
      <c r="K20" s="3">
        <v>179846</v>
      </c>
      <c r="L20" s="3">
        <v>182201</v>
      </c>
      <c r="M20" s="4">
        <v>182006</v>
      </c>
      <c r="N20" s="4">
        <v>181570</v>
      </c>
    </row>
    <row r="21" spans="2:14">
      <c r="B21" s="37">
        <v>16</v>
      </c>
      <c r="C21" s="37" t="s">
        <v>55</v>
      </c>
      <c r="D21" s="3">
        <v>148947</v>
      </c>
      <c r="E21" s="3">
        <v>140503</v>
      </c>
      <c r="F21" s="3">
        <v>142694</v>
      </c>
      <c r="G21" s="3">
        <v>144967</v>
      </c>
      <c r="H21" s="3">
        <v>146676</v>
      </c>
      <c r="I21" s="3">
        <v>145336</v>
      </c>
      <c r="J21" s="3">
        <v>142258</v>
      </c>
      <c r="K21" s="3">
        <v>141357</v>
      </c>
      <c r="L21" s="3">
        <v>142050</v>
      </c>
      <c r="M21" s="4">
        <v>142508</v>
      </c>
      <c r="N21" s="4">
        <v>135771</v>
      </c>
    </row>
    <row r="22" spans="2:14">
      <c r="B22" s="37">
        <v>21</v>
      </c>
      <c r="C22" s="37" t="s">
        <v>56</v>
      </c>
      <c r="D22" s="3">
        <v>586790</v>
      </c>
      <c r="E22" s="3">
        <v>587539</v>
      </c>
      <c r="F22" s="3">
        <v>586262</v>
      </c>
      <c r="G22" s="3">
        <v>575596</v>
      </c>
      <c r="H22" s="3">
        <v>577934</v>
      </c>
      <c r="I22" s="3">
        <v>576451</v>
      </c>
      <c r="J22" s="3">
        <v>575903</v>
      </c>
      <c r="K22" s="3">
        <v>575379</v>
      </c>
      <c r="L22" s="3">
        <v>578881</v>
      </c>
      <c r="M22" s="4">
        <v>579060</v>
      </c>
      <c r="N22" s="4">
        <v>575699</v>
      </c>
    </row>
    <row r="23" spans="2:14">
      <c r="B23" s="37">
        <v>22</v>
      </c>
      <c r="C23" s="37" t="s">
        <v>57</v>
      </c>
      <c r="D23" s="3">
        <v>1256870</v>
      </c>
      <c r="E23" s="3">
        <v>1245789</v>
      </c>
      <c r="F23" s="3">
        <v>1242830</v>
      </c>
      <c r="G23" s="3">
        <v>1237866</v>
      </c>
      <c r="H23" s="3">
        <v>1236200</v>
      </c>
      <c r="I23" s="3">
        <v>1226900</v>
      </c>
      <c r="J23" s="3">
        <v>1221423</v>
      </c>
      <c r="K23" s="3">
        <v>1215722</v>
      </c>
      <c r="L23" s="3">
        <v>1231131</v>
      </c>
      <c r="M23" s="4">
        <v>1217797</v>
      </c>
      <c r="N23" s="4">
        <v>1207395</v>
      </c>
    </row>
    <row r="24" spans="2:14">
      <c r="B24" s="37">
        <v>24</v>
      </c>
      <c r="C24" s="37" t="s">
        <v>58</v>
      </c>
      <c r="D24" s="3">
        <v>1285112</v>
      </c>
      <c r="E24" s="3">
        <v>1283382</v>
      </c>
      <c r="F24" s="3">
        <v>1288786</v>
      </c>
      <c r="G24" s="3">
        <v>1289156</v>
      </c>
      <c r="H24" s="3">
        <v>1293399</v>
      </c>
      <c r="I24" s="3">
        <v>1309897</v>
      </c>
      <c r="J24" s="3">
        <v>1305483</v>
      </c>
      <c r="K24" s="3">
        <v>1305507</v>
      </c>
      <c r="L24" s="3">
        <v>1307656</v>
      </c>
      <c r="M24" s="4">
        <v>1305631</v>
      </c>
      <c r="N24" s="4">
        <v>1295198</v>
      </c>
    </row>
    <row r="25" spans="2:14">
      <c r="B25" s="37">
        <v>26</v>
      </c>
      <c r="C25" s="37" t="s">
        <v>59</v>
      </c>
      <c r="D25" s="3">
        <v>32501</v>
      </c>
      <c r="E25" s="3">
        <v>31317</v>
      </c>
      <c r="F25" s="3">
        <v>33427</v>
      </c>
      <c r="G25" s="3">
        <v>33821</v>
      </c>
      <c r="H25" s="3">
        <v>34833</v>
      </c>
      <c r="I25" s="3">
        <v>34665</v>
      </c>
      <c r="J25" s="3">
        <v>36065</v>
      </c>
      <c r="K25" s="3">
        <v>36359</v>
      </c>
      <c r="L25" s="3">
        <v>36428</v>
      </c>
      <c r="M25" s="4">
        <v>36765</v>
      </c>
      <c r="N25" s="4">
        <v>36479</v>
      </c>
    </row>
    <row r="26" spans="2:14">
      <c r="B26" s="37">
        <v>29</v>
      </c>
      <c r="C26" s="37" t="s">
        <v>60</v>
      </c>
      <c r="D26" s="3">
        <v>43915</v>
      </c>
      <c r="E26" s="3">
        <v>39280</v>
      </c>
      <c r="F26" s="3">
        <v>42690</v>
      </c>
      <c r="G26" s="3">
        <v>45145</v>
      </c>
      <c r="H26" s="3">
        <v>46377</v>
      </c>
      <c r="I26" s="3">
        <v>46405</v>
      </c>
      <c r="J26" s="3">
        <v>45305</v>
      </c>
      <c r="K26" s="3">
        <v>46327</v>
      </c>
      <c r="L26" s="3">
        <v>45922</v>
      </c>
      <c r="M26" s="4">
        <v>45145</v>
      </c>
      <c r="N26" s="4">
        <v>43906</v>
      </c>
    </row>
    <row r="27" spans="2:14">
      <c r="B27" s="37">
        <v>30</v>
      </c>
      <c r="C27" s="37" t="s">
        <v>61</v>
      </c>
      <c r="D27" s="3">
        <v>91804</v>
      </c>
      <c r="E27" s="3">
        <v>93065</v>
      </c>
      <c r="F27" s="3">
        <v>96660</v>
      </c>
      <c r="G27" s="3">
        <v>99691</v>
      </c>
      <c r="H27" s="3">
        <v>100933</v>
      </c>
      <c r="I27" s="3">
        <v>102416</v>
      </c>
      <c r="J27" s="3">
        <v>103109</v>
      </c>
      <c r="K27" s="3">
        <v>104080</v>
      </c>
      <c r="L27" s="3">
        <v>104516</v>
      </c>
      <c r="M27" s="4">
        <v>105208</v>
      </c>
      <c r="N27" s="4">
        <v>106019</v>
      </c>
    </row>
    <row r="28" spans="2:14">
      <c r="B28" s="37">
        <v>32</v>
      </c>
      <c r="C28" s="37" t="s">
        <v>62</v>
      </c>
      <c r="D28" s="3">
        <v>193014</v>
      </c>
      <c r="E28" s="3">
        <v>189506</v>
      </c>
      <c r="F28" s="3">
        <v>179872</v>
      </c>
      <c r="G28" s="3">
        <v>179551</v>
      </c>
      <c r="H28" s="3">
        <v>188293</v>
      </c>
      <c r="I28" s="3">
        <v>188906</v>
      </c>
      <c r="J28" s="3">
        <v>188613</v>
      </c>
      <c r="K28" s="3">
        <v>188282</v>
      </c>
      <c r="L28" s="3">
        <v>188707</v>
      </c>
      <c r="M28" s="4">
        <v>188949</v>
      </c>
      <c r="N28" s="4">
        <v>190349</v>
      </c>
    </row>
    <row r="29" spans="2:14">
      <c r="B29" s="37">
        <v>33</v>
      </c>
      <c r="C29" s="37" t="s">
        <v>63</v>
      </c>
      <c r="D29" s="3">
        <v>185651</v>
      </c>
      <c r="E29" s="3">
        <v>187697</v>
      </c>
      <c r="F29" s="3">
        <v>189109</v>
      </c>
      <c r="G29" s="3">
        <v>189155</v>
      </c>
      <c r="H29" s="3">
        <v>191556</v>
      </c>
      <c r="I29" s="3">
        <v>191796</v>
      </c>
      <c r="J29" s="3">
        <v>194124</v>
      </c>
      <c r="K29" s="3">
        <v>195846</v>
      </c>
      <c r="L29" s="3">
        <v>195955</v>
      </c>
      <c r="M29" s="4">
        <v>196505</v>
      </c>
      <c r="N29" s="4">
        <v>195845</v>
      </c>
    </row>
    <row r="30" spans="2:14">
      <c r="B30" s="37">
        <v>34</v>
      </c>
      <c r="C30" s="37" t="s">
        <v>64</v>
      </c>
      <c r="D30" s="3">
        <v>215173</v>
      </c>
      <c r="E30" s="3">
        <v>216698</v>
      </c>
      <c r="F30" s="3">
        <v>219368</v>
      </c>
      <c r="G30" s="3">
        <v>219716</v>
      </c>
      <c r="H30" s="3">
        <v>222367</v>
      </c>
      <c r="I30" s="3">
        <v>217821</v>
      </c>
      <c r="J30" s="3">
        <v>222945</v>
      </c>
      <c r="K30" s="3">
        <v>223461</v>
      </c>
      <c r="L30" s="3">
        <v>225036</v>
      </c>
      <c r="M30" s="4">
        <v>225909</v>
      </c>
      <c r="N30" s="4">
        <v>225185</v>
      </c>
    </row>
    <row r="31" spans="2:14">
      <c r="B31" s="37">
        <v>35</v>
      </c>
      <c r="C31" s="37" t="s">
        <v>65</v>
      </c>
      <c r="D31" s="3">
        <v>154109</v>
      </c>
      <c r="E31" s="3">
        <v>154494</v>
      </c>
      <c r="F31" s="3">
        <v>148078</v>
      </c>
      <c r="G31" s="3">
        <v>147076</v>
      </c>
      <c r="H31" s="3">
        <v>150841</v>
      </c>
      <c r="I31" s="3">
        <v>153409</v>
      </c>
      <c r="J31" s="3">
        <v>155576</v>
      </c>
      <c r="K31" s="3">
        <v>154718</v>
      </c>
      <c r="L31" s="3">
        <v>154674</v>
      </c>
      <c r="M31" s="4">
        <v>154513</v>
      </c>
      <c r="N31" s="4">
        <v>155967</v>
      </c>
    </row>
    <row r="32" spans="2:14">
      <c r="B32" s="37">
        <v>36</v>
      </c>
      <c r="C32" s="37" t="s">
        <v>66</v>
      </c>
      <c r="D32" s="3">
        <v>79469</v>
      </c>
      <c r="E32" s="3">
        <v>83721</v>
      </c>
      <c r="F32" s="3">
        <v>87245</v>
      </c>
      <c r="G32" s="3">
        <v>87139</v>
      </c>
      <c r="H32" s="3">
        <v>87272</v>
      </c>
      <c r="I32" s="3">
        <v>87213</v>
      </c>
      <c r="J32" s="3">
        <v>87156</v>
      </c>
      <c r="K32" s="3">
        <v>87065</v>
      </c>
      <c r="L32" s="3">
        <v>87286</v>
      </c>
      <c r="M32" s="4">
        <v>86935</v>
      </c>
      <c r="N32" s="4">
        <v>85814</v>
      </c>
    </row>
    <row r="33" spans="2:14">
      <c r="B33" s="37">
        <v>37</v>
      </c>
      <c r="C33" s="37" t="s">
        <v>67</v>
      </c>
      <c r="D33" s="3">
        <v>123419</v>
      </c>
      <c r="E33" s="3">
        <v>124361</v>
      </c>
      <c r="F33" s="3">
        <v>124746</v>
      </c>
      <c r="G33" s="3">
        <v>123984</v>
      </c>
      <c r="H33" s="3">
        <v>123455</v>
      </c>
      <c r="I33" s="3">
        <v>123343</v>
      </c>
      <c r="J33" s="3">
        <v>121841</v>
      </c>
      <c r="K33" s="3">
        <v>121562</v>
      </c>
      <c r="L33" s="3">
        <v>122035</v>
      </c>
      <c r="M33" s="4">
        <v>120865</v>
      </c>
      <c r="N33" s="4">
        <v>121050</v>
      </c>
    </row>
    <row r="34" spans="2:14">
      <c r="B34" s="37">
        <v>38</v>
      </c>
      <c r="C34" s="37" t="s">
        <v>68</v>
      </c>
      <c r="D34" s="3">
        <v>25401</v>
      </c>
      <c r="E34" s="57">
        <v>26233</v>
      </c>
      <c r="F34" s="3">
        <v>26466</v>
      </c>
      <c r="G34" s="3">
        <v>26041</v>
      </c>
      <c r="H34" s="3">
        <v>24864</v>
      </c>
      <c r="I34" s="3">
        <v>25022</v>
      </c>
      <c r="J34" s="3">
        <v>24886</v>
      </c>
      <c r="K34" s="3">
        <v>24787</v>
      </c>
      <c r="L34" s="3">
        <v>25074</v>
      </c>
      <c r="M34" s="4">
        <v>26515</v>
      </c>
      <c r="N34" s="4">
        <v>24842</v>
      </c>
    </row>
    <row r="35" spans="2:14">
      <c r="B35" s="37">
        <v>39</v>
      </c>
      <c r="C35" s="37" t="s">
        <v>69</v>
      </c>
      <c r="D35" s="3">
        <v>201961</v>
      </c>
      <c r="E35" s="3">
        <v>201225</v>
      </c>
      <c r="F35" s="3">
        <v>204288</v>
      </c>
      <c r="G35" s="3">
        <v>208319</v>
      </c>
      <c r="H35" s="3">
        <v>209531</v>
      </c>
      <c r="I35" s="3">
        <v>210089</v>
      </c>
      <c r="J35" s="3">
        <v>211015</v>
      </c>
      <c r="K35" s="3">
        <v>209653</v>
      </c>
      <c r="L35" s="3">
        <v>209970</v>
      </c>
      <c r="M35" s="4">
        <v>207871</v>
      </c>
      <c r="N35" s="4">
        <v>208201</v>
      </c>
    </row>
    <row r="36" spans="2:14">
      <c r="B36" s="37">
        <v>40</v>
      </c>
      <c r="C36" s="37" t="s">
        <v>70</v>
      </c>
      <c r="D36" s="3">
        <v>205141</v>
      </c>
      <c r="E36" s="3">
        <v>203328</v>
      </c>
      <c r="F36" s="3">
        <v>203717</v>
      </c>
      <c r="G36" s="3">
        <v>204940</v>
      </c>
      <c r="H36" s="3">
        <v>208240</v>
      </c>
      <c r="I36" s="3">
        <v>208168</v>
      </c>
      <c r="J36" s="3">
        <v>208871</v>
      </c>
      <c r="K36" s="3">
        <v>209295</v>
      </c>
      <c r="L36" s="3">
        <v>206813</v>
      </c>
      <c r="M36" s="4">
        <v>208733</v>
      </c>
      <c r="N36" s="4">
        <v>207979</v>
      </c>
    </row>
    <row r="37" spans="2:14">
      <c r="B37" s="37">
        <v>41</v>
      </c>
      <c r="C37" s="37" t="s">
        <v>71</v>
      </c>
      <c r="D37" s="3">
        <v>83848</v>
      </c>
      <c r="E37" s="3">
        <v>81676</v>
      </c>
      <c r="F37" s="3">
        <v>19095</v>
      </c>
      <c r="G37" s="3">
        <v>86297</v>
      </c>
      <c r="H37" s="3">
        <v>86871</v>
      </c>
      <c r="I37" s="3">
        <v>86247</v>
      </c>
      <c r="J37" s="3">
        <v>84198</v>
      </c>
      <c r="K37" s="3">
        <v>86094</v>
      </c>
      <c r="L37" s="3">
        <v>86906</v>
      </c>
      <c r="M37" s="4">
        <v>86894</v>
      </c>
      <c r="N37" s="4">
        <v>87275</v>
      </c>
    </row>
    <row r="38" spans="2:14">
      <c r="B38" s="37">
        <v>43</v>
      </c>
      <c r="C38" s="37" t="s">
        <v>72</v>
      </c>
      <c r="D38" s="3">
        <v>82744</v>
      </c>
      <c r="E38" s="3">
        <v>82223</v>
      </c>
      <c r="F38" s="3">
        <v>83060</v>
      </c>
      <c r="G38" s="3">
        <v>83764</v>
      </c>
      <c r="H38" s="3">
        <v>84676</v>
      </c>
      <c r="I38" s="3">
        <v>84456</v>
      </c>
      <c r="J38" s="3">
        <v>84809</v>
      </c>
      <c r="K38" s="3">
        <v>85144</v>
      </c>
      <c r="L38" s="3">
        <v>85715</v>
      </c>
      <c r="M38" s="4">
        <v>86317</v>
      </c>
      <c r="N38" s="4">
        <v>85922</v>
      </c>
    </row>
    <row r="39" spans="2:14">
      <c r="B39" s="37">
        <v>44</v>
      </c>
      <c r="C39" s="37" t="s">
        <v>73</v>
      </c>
      <c r="D39" s="3">
        <v>170751</v>
      </c>
      <c r="E39" s="3">
        <v>167098</v>
      </c>
      <c r="F39" s="3">
        <v>167868</v>
      </c>
      <c r="G39" s="3">
        <v>169617</v>
      </c>
      <c r="H39" s="3">
        <v>171890</v>
      </c>
      <c r="I39" s="3">
        <v>172621</v>
      </c>
      <c r="J39" s="3">
        <v>173643</v>
      </c>
      <c r="K39" s="3">
        <v>173486</v>
      </c>
      <c r="L39" s="3">
        <v>173709</v>
      </c>
      <c r="M39" s="4">
        <v>174175</v>
      </c>
      <c r="N39" s="4">
        <v>173536</v>
      </c>
    </row>
    <row r="40" spans="2:14">
      <c r="B40" s="37">
        <v>46</v>
      </c>
      <c r="C40" s="37" t="s">
        <v>74</v>
      </c>
      <c r="D40" s="3">
        <v>5675</v>
      </c>
      <c r="E40" s="3">
        <v>5591</v>
      </c>
      <c r="F40" s="3">
        <v>5818</v>
      </c>
      <c r="G40" s="3">
        <v>5542</v>
      </c>
      <c r="H40" s="3">
        <v>5988</v>
      </c>
      <c r="I40" s="3">
        <v>6051</v>
      </c>
      <c r="J40" s="3">
        <v>5841</v>
      </c>
      <c r="K40" s="3">
        <v>5240</v>
      </c>
      <c r="L40" s="3">
        <v>5232</v>
      </c>
      <c r="M40" s="4">
        <v>5199</v>
      </c>
      <c r="N40" s="4">
        <v>5093</v>
      </c>
    </row>
    <row r="41" spans="2:14">
      <c r="B41" s="37">
        <v>48</v>
      </c>
      <c r="C41" s="37" t="s">
        <v>75</v>
      </c>
      <c r="D41" s="3">
        <v>50338</v>
      </c>
      <c r="E41" s="3">
        <v>50501</v>
      </c>
      <c r="F41" s="3">
        <v>49936</v>
      </c>
      <c r="G41" s="3">
        <v>49691</v>
      </c>
      <c r="H41" s="3">
        <v>50420</v>
      </c>
      <c r="I41" s="3">
        <v>50224</v>
      </c>
      <c r="J41" s="3">
        <v>50382</v>
      </c>
      <c r="K41" s="3">
        <v>50033</v>
      </c>
      <c r="L41" s="3">
        <v>49691</v>
      </c>
      <c r="M41" s="4">
        <v>49922</v>
      </c>
      <c r="N41" s="4">
        <v>49896</v>
      </c>
    </row>
    <row r="42" spans="2:14">
      <c r="B42" s="37">
        <v>50</v>
      </c>
      <c r="C42" s="37" t="s">
        <v>76</v>
      </c>
      <c r="D42" s="3">
        <v>145228</v>
      </c>
      <c r="E42" s="3">
        <v>144196</v>
      </c>
      <c r="F42" s="3">
        <v>145477</v>
      </c>
      <c r="G42" s="3">
        <v>144446</v>
      </c>
      <c r="H42" s="3">
        <v>145701</v>
      </c>
      <c r="I42" s="3">
        <v>145923</v>
      </c>
      <c r="J42" s="3">
        <v>145100</v>
      </c>
      <c r="K42" s="3">
        <v>145965</v>
      </c>
      <c r="L42" s="3">
        <v>145999</v>
      </c>
      <c r="M42" s="4">
        <v>146013</v>
      </c>
      <c r="N42" s="4">
        <v>145587</v>
      </c>
    </row>
    <row r="43" spans="2:14">
      <c r="B43" s="37">
        <v>56</v>
      </c>
      <c r="C43" s="37" t="s">
        <v>77</v>
      </c>
      <c r="D43" s="3">
        <v>258254</v>
      </c>
      <c r="E43" s="3">
        <v>256058</v>
      </c>
      <c r="F43" s="3">
        <v>256139</v>
      </c>
      <c r="G43" s="3">
        <v>258354</v>
      </c>
      <c r="H43" s="3">
        <v>260633</v>
      </c>
      <c r="I43" s="3">
        <v>259791</v>
      </c>
      <c r="J43" s="3">
        <v>261375</v>
      </c>
      <c r="K43" s="3">
        <v>260563</v>
      </c>
      <c r="L43" s="3">
        <v>260853</v>
      </c>
      <c r="M43" s="4">
        <v>260459</v>
      </c>
      <c r="N43" s="4">
        <v>258408</v>
      </c>
    </row>
    <row r="44" spans="2:14">
      <c r="B44" s="37">
        <v>57</v>
      </c>
      <c r="C44" s="37" t="s">
        <v>78</v>
      </c>
      <c r="D44" s="3">
        <v>597224</v>
      </c>
      <c r="E44" s="3">
        <v>599031</v>
      </c>
      <c r="F44" s="3">
        <v>599497</v>
      </c>
      <c r="G44" s="3">
        <v>598048</v>
      </c>
      <c r="H44" s="3">
        <v>596457</v>
      </c>
      <c r="I44" s="3">
        <v>595751</v>
      </c>
      <c r="J44" s="3">
        <v>596880</v>
      </c>
      <c r="K44" s="3">
        <v>594708</v>
      </c>
      <c r="L44" s="3">
        <v>590316</v>
      </c>
      <c r="M44" s="4">
        <v>590957</v>
      </c>
      <c r="N44" s="4">
        <v>588118</v>
      </c>
    </row>
    <row r="45" spans="2:14">
      <c r="B45" s="37">
        <v>63</v>
      </c>
      <c r="C45" s="37" t="s">
        <v>79</v>
      </c>
      <c r="D45" s="3">
        <v>32533</v>
      </c>
      <c r="E45" s="3">
        <v>31398</v>
      </c>
      <c r="F45" s="3">
        <v>31847</v>
      </c>
      <c r="G45" s="3">
        <v>32482</v>
      </c>
      <c r="H45" s="3">
        <v>32632</v>
      </c>
      <c r="I45" s="3">
        <v>32629</v>
      </c>
      <c r="J45" s="3">
        <v>32649</v>
      </c>
      <c r="K45" s="3">
        <v>32844</v>
      </c>
      <c r="L45" s="3">
        <v>33449</v>
      </c>
      <c r="M45" s="4">
        <v>33838</v>
      </c>
      <c r="N45" s="4">
        <v>33981</v>
      </c>
    </row>
    <row r="46" spans="2:14">
      <c r="B46" s="37">
        <v>64</v>
      </c>
      <c r="C46" s="37" t="s">
        <v>80</v>
      </c>
      <c r="D46" s="3">
        <v>17004</v>
      </c>
      <c r="E46" s="3">
        <v>16376</v>
      </c>
      <c r="F46" s="3">
        <v>16330</v>
      </c>
      <c r="G46" s="3">
        <v>16359</v>
      </c>
      <c r="H46" s="3">
        <v>16146</v>
      </c>
      <c r="I46" s="3">
        <v>16376</v>
      </c>
      <c r="J46" s="3">
        <v>16378</v>
      </c>
      <c r="K46" s="3">
        <v>16634</v>
      </c>
      <c r="L46" s="3">
        <v>16377</v>
      </c>
      <c r="M46" s="4">
        <v>16779</v>
      </c>
      <c r="N46" s="4">
        <v>16679</v>
      </c>
    </row>
    <row r="47" spans="2:14">
      <c r="B47" s="37">
        <v>65</v>
      </c>
      <c r="C47" s="37" t="s">
        <v>81</v>
      </c>
      <c r="D47" s="3">
        <v>11137</v>
      </c>
      <c r="E47" s="3">
        <v>10357</v>
      </c>
      <c r="F47" s="3">
        <v>10906</v>
      </c>
      <c r="G47" s="3">
        <v>11453</v>
      </c>
      <c r="H47" s="3">
        <v>11526</v>
      </c>
      <c r="I47" s="3">
        <v>11658</v>
      </c>
      <c r="J47" s="3">
        <v>11850</v>
      </c>
      <c r="K47" s="3">
        <v>12009</v>
      </c>
      <c r="L47" s="3">
        <v>12064</v>
      </c>
      <c r="M47" s="4">
        <v>11983</v>
      </c>
      <c r="N47" s="4">
        <v>12027</v>
      </c>
    </row>
    <row r="48" spans="2:14">
      <c r="B48" s="37">
        <v>67</v>
      </c>
      <c r="C48" s="37" t="s">
        <v>82</v>
      </c>
      <c r="D48" s="3">
        <v>34787</v>
      </c>
      <c r="E48" s="3">
        <v>35486</v>
      </c>
      <c r="F48" s="3">
        <v>36066</v>
      </c>
      <c r="G48" s="3">
        <v>36333</v>
      </c>
      <c r="H48" s="3">
        <v>36552</v>
      </c>
      <c r="I48" s="3">
        <v>36809</v>
      </c>
      <c r="J48" s="3">
        <v>37030</v>
      </c>
      <c r="K48" s="3">
        <v>37084</v>
      </c>
      <c r="L48" s="3">
        <v>37198</v>
      </c>
      <c r="M48" s="4">
        <v>37507</v>
      </c>
      <c r="N48" s="4">
        <v>37734</v>
      </c>
    </row>
    <row r="49" spans="2:14">
      <c r="B49" s="37">
        <v>68</v>
      </c>
      <c r="C49" s="37" t="s">
        <v>83</v>
      </c>
      <c r="D49" s="3">
        <v>18128</v>
      </c>
      <c r="E49" s="3">
        <v>16624</v>
      </c>
      <c r="F49" s="3">
        <v>17335</v>
      </c>
      <c r="G49" s="3">
        <v>17554</v>
      </c>
      <c r="H49" s="3">
        <v>18473</v>
      </c>
      <c r="I49" s="3">
        <v>19095</v>
      </c>
      <c r="J49" s="3">
        <v>19424</v>
      </c>
      <c r="K49" s="3">
        <v>19591</v>
      </c>
      <c r="L49" s="3">
        <v>19602</v>
      </c>
      <c r="M49" s="4">
        <v>19971</v>
      </c>
      <c r="N49" s="4">
        <v>19837</v>
      </c>
    </row>
    <row r="50" spans="2:14">
      <c r="B50" s="37">
        <v>69</v>
      </c>
      <c r="C50" s="37" t="s">
        <v>84</v>
      </c>
      <c r="D50" s="3">
        <v>92921</v>
      </c>
      <c r="E50" s="3">
        <v>93026</v>
      </c>
      <c r="F50" s="3">
        <v>94748</v>
      </c>
      <c r="G50" s="3">
        <v>95696</v>
      </c>
      <c r="H50" s="3">
        <v>96782</v>
      </c>
      <c r="I50" s="3">
        <v>96754</v>
      </c>
      <c r="J50" s="3">
        <v>96689</v>
      </c>
      <c r="K50" s="3">
        <v>95936</v>
      </c>
      <c r="L50" s="3">
        <v>95562</v>
      </c>
      <c r="M50" s="4">
        <v>97179</v>
      </c>
      <c r="N50" s="4">
        <v>97535</v>
      </c>
    </row>
    <row r="51" spans="2:14" s="1" customFormat="1">
      <c r="B51" s="94" t="s">
        <v>85</v>
      </c>
      <c r="C51" s="94"/>
      <c r="D51" s="62">
        <v>9880334</v>
      </c>
      <c r="E51" s="66">
        <v>9870707</v>
      </c>
      <c r="F51" s="62">
        <v>9857114</v>
      </c>
      <c r="G51" s="62">
        <v>9946090</v>
      </c>
      <c r="H51" s="62">
        <v>9996011</v>
      </c>
      <c r="I51" s="62">
        <v>9999410</v>
      </c>
      <c r="J51" s="62">
        <v>10013828</v>
      </c>
      <c r="K51" s="62">
        <v>10040679</v>
      </c>
      <c r="L51" s="62">
        <v>10033604</v>
      </c>
      <c r="M51" s="63">
        <v>10034743</v>
      </c>
      <c r="N51" s="63">
        <v>9977232</v>
      </c>
    </row>
    <row r="52" spans="2:14">
      <c r="B52" s="31"/>
      <c r="C52" s="31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</row>
    <row r="53" spans="2:14" s="60" customFormat="1" ht="22.5">
      <c r="D53" s="34" t="s">
        <v>17</v>
      </c>
      <c r="E53" s="34" t="s">
        <v>128</v>
      </c>
      <c r="F53" s="34" t="s">
        <v>19</v>
      </c>
      <c r="G53" s="34" t="s">
        <v>20</v>
      </c>
      <c r="H53" s="34" t="s">
        <v>21</v>
      </c>
      <c r="I53" s="34" t="s">
        <v>22</v>
      </c>
      <c r="J53" s="34" t="s">
        <v>23</v>
      </c>
      <c r="K53" s="34" t="s">
        <v>24</v>
      </c>
      <c r="L53" s="34" t="s">
        <v>25</v>
      </c>
      <c r="M53" s="34" t="s">
        <v>26</v>
      </c>
      <c r="N53" s="34" t="s">
        <v>128</v>
      </c>
    </row>
    <row r="55" spans="2:14" ht="48">
      <c r="C55" s="9" t="s">
        <v>27</v>
      </c>
    </row>
  </sheetData>
  <mergeCells count="4">
    <mergeCell ref="B7:C7"/>
    <mergeCell ref="B8:C8"/>
    <mergeCell ref="B51:C51"/>
    <mergeCell ref="D7:N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16F5376A896F4EA0E5FBE48F22CD69" ma:contentTypeVersion="15" ma:contentTypeDescription="Crear nuevo documento." ma:contentTypeScope="" ma:versionID="18e18def7410c15fdb918130a62d2a1e">
  <xsd:schema xmlns:xsd="http://www.w3.org/2001/XMLSchema" xmlns:xs="http://www.w3.org/2001/XMLSchema" xmlns:p="http://schemas.microsoft.com/office/2006/metadata/properties" xmlns:ns2="a22fc180-de48-4a46-9ce7-777d7cabf0cd" xmlns:ns3="5c4714ae-99d1-4ef4-924e-0052ad2f9f10" targetNamespace="http://schemas.microsoft.com/office/2006/metadata/properties" ma:root="true" ma:fieldsID="6f05724a885b70f62d56e0fc9c4f117b" ns2:_="" ns3:_="">
    <xsd:import namespace="a22fc180-de48-4a46-9ce7-777d7cabf0cd"/>
    <xsd:import namespace="5c4714ae-99d1-4ef4-924e-0052ad2f9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J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fc180-de48-4a46-9ce7-777d7cabf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948fd872-4201-4751-be84-a588904617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JP" ma:index="22" nillable="true" ma:displayName="JP" ma:format="DateOnly" ma:internalName="JP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714ae-99d1-4ef4-924e-0052ad2f9f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09f703f-2ed5-4d3e-a670-202f96bd9eaa}" ma:internalName="TaxCatchAll" ma:showField="CatchAllData" ma:web="5c4714ae-99d1-4ef4-924e-0052ad2f9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P xmlns="a22fc180-de48-4a46-9ce7-777d7cabf0cd" xsi:nil="true"/>
    <lcf76f155ced4ddcb4097134ff3c332f xmlns="a22fc180-de48-4a46-9ce7-777d7cabf0cd">
      <Terms xmlns="http://schemas.microsoft.com/office/infopath/2007/PartnerControls"/>
    </lcf76f155ced4ddcb4097134ff3c332f>
    <TaxCatchAll xmlns="5c4714ae-99d1-4ef4-924e-0052ad2f9f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2EF2D-EEAF-4BF9-8650-F59743DC7325}">
  <ds:schemaRefs/>
</ds:datastoreItem>
</file>

<file path=customXml/itemProps2.xml><?xml version="1.0" encoding="utf-8"?>
<ds:datastoreItem xmlns:ds="http://schemas.openxmlformats.org/officeDocument/2006/customXml" ds:itemID="{428919C9-FAA6-4D8B-B65A-DBA0B46F3592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5c4714ae-99d1-4ef4-924e-0052ad2f9f10"/>
    <ds:schemaRef ds:uri="a22fc180-de48-4a46-9ce7-777d7cabf0c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5A8A14-6178-4F3B-9CF2-E5803D2F2A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</vt:lpstr>
      <vt:lpstr>Afiliados x CCF</vt:lpstr>
      <vt:lpstr>Afiliados CCF x Categ</vt:lpstr>
      <vt:lpstr>Afiliados x Categoria</vt:lpstr>
      <vt:lpstr>Afiliados CCF x Tipo Afil</vt:lpstr>
      <vt:lpstr>Afiliados x Tipo</vt:lpstr>
      <vt:lpstr>Personas a cargo</vt:lpstr>
      <vt:lpstr>Personas a cargo x CCFx Parent</vt:lpstr>
      <vt:lpstr>Personas a cargo x Parentesco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Garcia Venegas</dc:creator>
  <cp:lastModifiedBy>Martha Lucia Gomez Rodriguez</cp:lastModifiedBy>
  <dcterms:created xsi:type="dcterms:W3CDTF">2023-03-07T16:49:00Z</dcterms:created>
  <dcterms:modified xsi:type="dcterms:W3CDTF">2026-01-29T16:40:35Z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0x010100F816F5376A896F4EA0E5FBE48F22CD69</vt:lpwstr>
  </property>
  <property fmtid="{D5CDD505-2E9C-101B-9397-08002B2CF9AE}" pid="3" name="ICV">
    <vt:lpwstr>C0A27F4E1DA6468F94A08D780882108A_13</vt:lpwstr>
  </property>
  <property fmtid="{D5CDD505-2E9C-101B-9397-08002B2CF9AE}" pid="4" name="KSOProductBuildVer">
    <vt:lpwstr>3082-12.2.0.23155</vt:lpwstr>
  </property>
</Properties>
</file>