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USER\Documents\SSF\PAI\Agosto\"/>
    </mc:Choice>
  </mc:AlternateContent>
  <xr:revisionPtr revIDLastSave="0" documentId="13_ncr:1_{1EB8736B-062C-412A-BC31-C5E4C9714B5A}" xr6:coauthVersionLast="47" xr6:coauthVersionMax="47" xr10:uidLastSave="{00000000-0000-0000-0000-000000000000}"/>
  <bookViews>
    <workbookView xWindow="-120" yWindow="-120" windowWidth="20730" windowHeight="11160" xr2:uid="{00000000-000D-0000-FFFF-FFFF00000000}"/>
  </bookViews>
  <sheets>
    <sheet name="Detalle seguimiento" sheetId="2" r:id="rId1"/>
  </sheets>
  <definedNames>
    <definedName name="_xlnm._FilterDatabase" localSheetId="0" hidden="1">'Detalle seguimiento'!$A$3:$S$99</definedName>
    <definedName name="ACCIONESPAI">#REF!</definedName>
    <definedName name="ACCIONESPAO">#REF!</definedName>
    <definedName name="TRIMDOS">'Detalle seguimiento'!$A$4:$A$99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9" i="2" l="1"/>
  <c r="M98" i="2"/>
  <c r="M97" i="2"/>
  <c r="M95" i="2"/>
  <c r="M93" i="2"/>
  <c r="M92" i="2"/>
  <c r="M91" i="2"/>
  <c r="M90" i="2"/>
  <c r="M89" i="2"/>
  <c r="M88" i="2"/>
  <c r="M87" i="2"/>
  <c r="M86" i="2"/>
  <c r="M84" i="2"/>
  <c r="M83" i="2"/>
  <c r="M82" i="2"/>
  <c r="M81" i="2"/>
  <c r="M80" i="2"/>
  <c r="M79" i="2"/>
  <c r="M78" i="2"/>
  <c r="M77" i="2"/>
  <c r="M76" i="2"/>
  <c r="M75" i="2"/>
  <c r="M74" i="2"/>
  <c r="M71" i="2"/>
  <c r="M70" i="2"/>
  <c r="M69" i="2"/>
  <c r="M67" i="2"/>
  <c r="M66" i="2"/>
  <c r="M65" i="2"/>
  <c r="M63" i="2"/>
  <c r="M62" i="2"/>
  <c r="M61" i="2"/>
  <c r="M60" i="2"/>
  <c r="M59" i="2"/>
  <c r="M58" i="2"/>
  <c r="M57" i="2"/>
  <c r="M56" i="2"/>
  <c r="M55" i="2"/>
  <c r="M54" i="2"/>
  <c r="M53" i="2"/>
  <c r="M52" i="2"/>
  <c r="M51" i="2"/>
  <c r="M50" i="2"/>
  <c r="M49" i="2"/>
  <c r="M48"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6" i="2"/>
  <c r="M5" i="2"/>
  <c r="M4" i="2"/>
</calcChain>
</file>

<file path=xl/sharedStrings.xml><?xml version="1.0" encoding="utf-8"?>
<sst xmlns="http://schemas.openxmlformats.org/spreadsheetml/2006/main" count="1158" uniqueCount="495">
  <si>
    <t>PLAN DE ACCIÓN INSTITUCIONAL 2025
SEGUIMIENTO SEGUNDO TRIMESTRE
SUPERINTENDENCIA DEL SUBSIDIO FAMILIAR SSF 
Decreto 612 de 2018 "Por eI cuaI se fijan directrices para Ia integración de los planes institucionales y estratégicos al plan de acción por parte de las entidades del Estado"</t>
  </si>
  <si>
    <t>Código Acción</t>
  </si>
  <si>
    <t>Área Responsable</t>
  </si>
  <si>
    <t>Nombre de Acción</t>
  </si>
  <si>
    <t xml:space="preserve">Nombre del Entregable de acción      </t>
  </si>
  <si>
    <t xml:space="preserve">Producto                       </t>
  </si>
  <si>
    <t>Unidad de medida</t>
  </si>
  <si>
    <t>Frecuencia de medida</t>
  </si>
  <si>
    <t>Meta 2025</t>
  </si>
  <si>
    <t>Presupuesto</t>
  </si>
  <si>
    <t>Trimestre</t>
  </si>
  <si>
    <t>Avance</t>
  </si>
  <si>
    <t>Descripción Avance</t>
  </si>
  <si>
    <t>% Avance meta</t>
  </si>
  <si>
    <t>Presupuesto ejecutado</t>
  </si>
  <si>
    <t>% Valor ejecutado</t>
  </si>
  <si>
    <t>Observaciones OAP</t>
  </si>
  <si>
    <t>Observaciones Control interno</t>
  </si>
  <si>
    <t>Fecha de inicio</t>
  </si>
  <si>
    <t>Fecha de seguimiento</t>
  </si>
  <si>
    <t>CAD-001-25</t>
  </si>
  <si>
    <t>Secretaria general</t>
  </si>
  <si>
    <t>Realizar seguimiento y monitoreo de la información a publicar en el marco de Ley de Transparencia.</t>
  </si>
  <si>
    <t>Cumplimiento de la publicación de los procesos de contratación en la página web de la entidad.</t>
  </si>
  <si>
    <t>Publicar la relación de los contratos celebrados en la vigencia en la página web de la entidad.</t>
  </si>
  <si>
    <t>Porcentaje</t>
  </si>
  <si>
    <t>Trimestral</t>
  </si>
  <si>
    <t>2 Trimestre</t>
  </si>
  <si>
    <t>Para el trimestre II se encuentran publicados 313 contratos celebrados en la SSF. _x000D_
_x000D_
Evidencia:_x000D_
_x000D_
1. PDF descargado de la pagina de transparencia donde se visualiza la publicación con su respectivo link de los 313 contratos suscritos con corte 30 de junio de 2025._x000D_
2. Link pagina Web de la SSF - https://www.ssf.gov.co/web/guest/publicaci%C3%B3n-informaci%C3%B3n-contractual-2025</t>
  </si>
  <si>
    <t/>
  </si>
  <si>
    <t>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t>
  </si>
  <si>
    <t>CAD-002-25</t>
  </si>
  <si>
    <t>Promover la realización del curso virtual "Integridad, transparencia y lucha contra la corrupción" de Función Pública entre los contratistas vinculados (persona natural) a la entidad.</t>
  </si>
  <si>
    <t>Curso realizado por los contratistas.</t>
  </si>
  <si>
    <t>Para el corte 30 de junio correspondiente al trimestre II se suscribieron 284 Contratos con persona natural  de los cuales se han recibido y publicado 221 certificados de curso de transparencia, es decir el 77,80 %, información que se encuentra publicada en la sección No. 7 de cada uno de los contratos Secop II y en el repositorio de la carpeta de Contrato SharePoint.  (https://ssfgov.sharepoint.com/:f:/s/GRUPODEGESTINCONTRACTUAL/EnWPUpfY7AdOnDzg5x5bQ7YBV2GOtdfi_gvKsxipM1lEmQ?e=HvUaZD)
Evidencia: Base de datos Curso de Transparencia  2025</t>
  </si>
  <si>
    <t>CAD-003-25</t>
  </si>
  <si>
    <t>Socializar los procedimientos actualizados</t>
  </si>
  <si>
    <t>Semestral</t>
  </si>
  <si>
    <t>Desde el Grupo de Gestión Contractual, para trimestre II se aprobaron y publicaron en la plataforma Isolucion 12 formatos actualizados y nuevos._x000D_
_x000D_
El día 11 de junio se socializaron con los Contratistas y funcionarios de la Superintendencia del Subsidio Familiar._x000D_
_x000D_
Evidencias: _x000D_
_x000D_
1. Formatos aprobados_x000D_
2. Listas de asistencia_x000D_
3. Grabación capacitación_x000D_
4. Invitación a la socialización de los formatos.</t>
  </si>
  <si>
    <t>CFCCCF-001-25</t>
  </si>
  <si>
    <t>Superintendencia Delegada para la Gestión</t>
  </si>
  <si>
    <t>A.1 Optimizar el proceso de auditoría a las CCF, integrando metodologías de analítica de datos y herramientas digitales para la identificación de alertas tempranas asociadas a la ejecución de los recursos del Sistema del Subsidio Familiar</t>
  </si>
  <si>
    <t>Informes de inspección y vigilancia de la gestión financiera y contable a los presupuestos de las CCF</t>
  </si>
  <si>
    <t>Inspección y vigilancia de la gestión financiera y contable a los presupuestos de las CCF</t>
  </si>
  <si>
    <t>Número</t>
  </si>
  <si>
    <t>Anual</t>
  </si>
  <si>
    <t>No Aplica por frecuencia de medición anual</t>
  </si>
  <si>
    <t>Con corte a 30 de junio de 2025, se analizaron 42 Presupuestos de Ingresos y Egresos, presentados por las Cajas de Compensación Familiar en el aplicativo SIMON, el cual se sincroniza con el aplicativo SIGER, de acuerdo a ello, se verificó la información según lo aprobado por el Consejo Directivo y directrices impartidas por esta Superintendencia, lo cual, en caso de aclaración de algunos rubros del presupuesto se hace la solicitud a la CCF. Lo anterior, en el marco de la inspección y vigilancia de la gestión financiera y contable a los presupuestos de las CCF, según procedimiento PR-CFC-003</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</si>
  <si>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t>
  </si>
  <si>
    <t>CFCCCF-002-25</t>
  </si>
  <si>
    <t>A.2 Optimizar el proceso de auditoría a las CCF, integrando metodologías de analítica de datos y herramientas digitales para la identificación de alertas tempranas asociadas a la ejecución de los recursos del Sistema del Subsidio Familiar.</t>
  </si>
  <si>
    <t>Informes de inspección y vigilancia de la gestión financiera y contable a los estados financieros de las CCF elaborados.</t>
  </si>
  <si>
    <t>Inspección y vigilancia de la gestión financiera y contable a los estados financieros de las CCF.</t>
  </si>
  <si>
    <t>Con corte a 30 de junio se analizó el comportamiento financiero y contable de las 42 Cajas de Compensación, con base en la información reportada a 31 de diciembre de 2024 en el aplicativo SIMON, el cual se sincroniza con el aplicativo SIGER. El análisis realizado se soporta en la información reportada por las CCF como estado de la situación financiera, estado de resultados, indicadores financieros, saldo de obras y programas, FOVIS y ejecución del presupuesto de ingresos y egresos, informe de revisoría fiscal, acta del Consejo Directivo de la aprobación de los Estados Financieros, entre otros. Lo anterior, en el marco de la Inspección y Vigilancia de la gestión financiera y contable a los estados financieros de las CCF.</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</si>
  <si>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t>
  </si>
  <si>
    <t>CLC-002-25</t>
  </si>
  <si>
    <t>Superintendencia Delegada para la Responsabilidad Administrativa y Medidas Especiales</t>
  </si>
  <si>
    <t>Realizar seguimiento trimestral al avance de ejecución de los PDM - Planes de Mejoramiento suscritos por las Cajas de Compensación Familiar con medida cautelar,  para verificar su cumplimiento y que los hechos que originaron la medida han sido o no supera</t>
  </si>
  <si>
    <t>Informes de Seguimiento al Plan de Mejoramiento</t>
  </si>
  <si>
    <t>Durante el II trimestre de 2025, se recibieron 7 informes de avance a los PDMI correspondientes al seguimiento con corte al primer trimestre de 2025, de un total de 11 Cajas de Compensación Familiar (CCF) con medida cautelar vigente._x000D_
 _x000D_
El Grupo Interno para las Medidas Especiales analizó y elaboró 7 informes evaluativos de seguimiento de PDMI correspondientes a las siguientes Cajas de Compensación Familiar:_x000D_
COMFAMILIAR CARTAGENA_x000D_
COMCAJA_x000D_
COMFACA_x000D_
COMFAMILIAR HUILA_x000D_
COMFIAR ARAUCA_x000D_
COMFAMILIAR NARIÑO_x000D_
COMFAGUAJIRA_x000D_
 _x000D_
Las 4 CCF restantes no presentaron informe de avance en el periodo, ya que se encontraban en proceso de reformulación de sus PDMI, por lo cual no fue posible realizar seguimiento evaluativo. Estas son:_x000D_
CAFABA_x000D_
COMFACESAR_x000D_
COMFENALCO ANTIOQUIA_x000D_
COMFACOR_x000D_
 _x000D_
Adicionalmente, a la fecha de corte se elaboraron informes evaluativos pendientes del trimestre anterior (IV trimestre 2024) para las siguientes CCF:_x000D_
COMFAMILIAR CARTAGENA_x000D_
COMFACA_x000D_
COMFAMILIAR NARIÑO_x000D_
COMFACESAR_x000D_
COMFACOR_x000D_
CAFABA (quien tenía pendiente el envío del informe de avance del PDMI)</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</si>
  <si>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t>
  </si>
  <si>
    <t>CLC-003-25</t>
  </si>
  <si>
    <t>"Analisis juridico y legal de las decisiones tomadas por los entes vigilados que son de competencia del Grupo Interno de Registro y Control."</t>
  </si>
  <si>
    <t>Actos Administrativos proyectados</t>
  </si>
  <si>
    <t>Durante el II trimestre de 2025, en el marco de la gestión del proceso de Control Legal, se elaboraron 12 actos administrativos relacionados con decisiones tomadas por los entes vigilados que son de competencia del Grupo Interno de Registro y Control. Así:_x000D_
_x000D_
NOMBRAMIENTO DIRECTOR ADMINISTRATIVO:  6 Actos Administrativos_x000D_
CAMBIO CONSEJERO DIRECTIVO: 3 Actos Administrativos_x000D_
ASAMBLEA EXTRAORDINARIA DE AFILIADOS: 2 Actos Administrativos_x000D_
ASAMBLEA ORDINARIA DE AFILIADOS: 1 Actos Administrativos</t>
  </si>
  <si>
    <t>CLC-004-25</t>
  </si>
  <si>
    <t>Analizar y realizar el correspondiente reparto sobre los asuntos asignados al Grupo Interno para la Responsabilidad Administrativa, para adelantar las actuaciones administrativas a que haya lugar.</t>
  </si>
  <si>
    <t>"Correo electrónico o documento contentivo con mensaje de asignación.  "</t>
  </si>
  <si>
    <t>Durante el segundo trimestre de 2025, se reportan 94 asuntos asignados al Grupo de Responsabilidad Administrativa, mismos que fueron debidamente asignados en reparto a los profesionales del Grupo para la adelantar as actuaciones administrativas a que hubiese lugar.
Teniendo en cuenta que, conforme la Resolución No. 0384 del 30 de abril de 2025, la coordinación del Grupo Interno para la Responsabilidad Administrativa fue asumida por la Doctora Inés Lorena Llanos Castro a partir del día 8 de mayo, el reporte de evidencias se adjunta para los periodos que se relacionan a continuación: 
01 de abril al 07 de mayo de 2025: Correos de asignación y reparto a los profesionales de Grupo de Responsabilidad Administrativa.
08 de mayo al 30 de junio de 2025: Formatos de reparto a los profesionales del Grupo de Responsabilidad Administrativa.
En virtud de lo anterior se evidencia que los asuntos que fueron asignados al Grupo Interno para la Responsabilidad Administrativa durante el segundo trimestre fueron asignados y entregados en reparto a los profesionales del grupo para adelantar las actuaciones respectivas en el marco de cada expediente. 
Nota: Las evidencias han sido registradas como anexos al reporte del PAI II Trimestre 2025</t>
  </si>
  <si>
    <t>COP-001-25</t>
  </si>
  <si>
    <t>Despacho Superintendente del Subsidio Familiar</t>
  </si>
  <si>
    <t>Crear cuatro (4) documentos: Estrategia de Comunicación, Redes Sociales, Diseños Institucionales y diseños publicados redes que direccionen las actividades de comunicación para que la ciudadanía colombiana conozca del subsidio familiar y de los beneficios</t>
  </si>
  <si>
    <t>Documentos elaborados</t>
  </si>
  <si>
    <t>Un documento para cada uno de los siguientes temas: Estrategia de Comunicación, Redes Sociales, Diseños Institucionales y diseños publicados redes.</t>
  </si>
  <si>
    <t>Desde la OAP se identifica que, para el periodo reportado, las acciones adelantadas no son coherentes con la actividad programada y la meta establecida en el PAI 2025, ya que la meta anual son 4 documentos a elaborar pero el proceso refiere que se han realizado 60._x000D_
_x000D_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t>
  </si>
  <si>
    <t>COP-002-25</t>
  </si>
  <si>
    <t>Elaborar los diseños institucionales solicitados por las áreas de la Superintendencia para ser publicados en los diferentes canales institucionales.</t>
  </si>
  <si>
    <t>Diseños</t>
  </si>
  <si>
    <t>Diseños Institucionales</t>
  </si>
  <si>
    <t>las áreas en el periodo de Abril a junio solicitaron_x000D_
37 mensajes institucionales para correos y mensajes de whatsapp _x000D_
1. banner para sede electrónica._x000D_
42. felicitaciones para ascensos o encargos laborales</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</si>
  <si>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t>
  </si>
  <si>
    <t>COP-003-25</t>
  </si>
  <si>
    <t>Realizar las actividades de prensa (boletines, acompañamiento eventos) para difundir la información institucional.</t>
  </si>
  <si>
    <t>Comunicados</t>
  </si>
  <si>
    <t>26 Acompañamientos _x000D_
4 boletines</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</si>
  <si>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De igual manera, es necesario que el proceso redacte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t>
  </si>
  <si>
    <t>COP-004-25</t>
  </si>
  <si>
    <t>Transmitir mensajes en video clips a través de las redes sociales sobre las acciones de IVC de la Superintendencia y de actividades del sistema de subsidio familiar.</t>
  </si>
  <si>
    <t>Transmisión de mensajes</t>
  </si>
  <si>
    <t>Videos transmisión de mensajes</t>
  </si>
  <si>
    <t>para este trimestre se han realizado 15 videos para  Transmitir mensajes en video clips a través de las redes sociales sobre las acciones de IVC de la Superintendencia y de actividades del sistema de subsidio familiar.</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</si>
  <si>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es necesario diligenciar la información completa en el campo de "AVANCE EJECUTADO OBLIGACIONES"._x000D_
_x000D_
Asimismo, se sugiere que las evidencias se nombren conforme al número de la acción correspondiente. Por ejemplo: EGCCF-001-25. En caso de contar con varios documentos, estos pueden organizarse en un archivo comprimido en formato ZIP.</t>
  </si>
  <si>
    <t>COP-005-25</t>
  </si>
  <si>
    <t>Transmisión de la Audiencia Pública de Rendición de Cuentas</t>
  </si>
  <si>
    <t>Transmisión de la audiencia publica de rendición de cuentas</t>
  </si>
  <si>
    <t>Al momento esta actividad no se realiza para este trimestre</t>
  </si>
  <si>
    <t>COP-006-25</t>
  </si>
  <si>
    <t>Realizar las publicaciones en las redes sociales de la Superintendencia del Subsidio familiar.</t>
  </si>
  <si>
    <t>Publicaciones Institucionales redes sociales</t>
  </si>
  <si>
    <t>Publicaciones redes sociales</t>
  </si>
  <si>
    <t>de abril a junio se realizaron_x000D_
_x000D_
86 publicaciones en instagram_x000D_
90 publicaciones en facebook _x000D_
90publicaciones en X</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</si>
  <si>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se recomienda al proceso redactar de manera mas amplia el avance respectivo. _x000D_
_x000D_
Se sugiere que las evidencias se nombren conforme al número de la acción correspondiente. Por ejemplo: EGCCF-001-25. En caso de contar con varios documentos, estos pueden organizarse en un archivo comprimido en formato ZIP.</t>
  </si>
  <si>
    <t>COP-007-25</t>
  </si>
  <si>
    <t>Realizar el seguimiento a la matriz ITA de la Procuraduría para el cumplimiento legal de la información publicada en el Portal Corporativo.</t>
  </si>
  <si>
    <t>Informe de cumplimiento de la matriz ITA</t>
  </si>
  <si>
    <t>Adjunto 2 informe de MATRIZ ITA</t>
  </si>
  <si>
    <t>EEEP-001-25</t>
  </si>
  <si>
    <t>Superintendencia Delegada para Estudios Especiales y la Evaluación de Proyectos</t>
  </si>
  <si>
    <t>Elaborar estudios o investigaciones  económicas, financieras, administrativas y de operaciones  de los servicios y programas sociales de las CCF.</t>
  </si>
  <si>
    <t>Estudio Especial</t>
  </si>
  <si>
    <t>Para esta acción se adjunta el avance de la identificación de los títulos de estudio que corresponden a las investigaciones que se realizarán durante la vigencia 2025, adicionalmente se anexa el cronograma de avance y ejecución de los estudios mencionados.</t>
  </si>
  <si>
    <t>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La meta anual del indicador corresponde a 2 estudios especiales, pero en el avance registrado por el proceso se identifica que se han realizado 2. Es necesario tener en cuenta estas observaciones en los reportes._x000D_
_x000D_
Asimismo, se sugiere que las evidencias se nombren conforme al número de la acción correspondiente. Por ejemplo: EGCCF-001-25. En caso de contar con varios documentos, estos pueden organizarse en un archivo comprimido en formato ZIP.</t>
  </si>
  <si>
    <t>EEEP-002-25</t>
  </si>
  <si>
    <t>Realizar servicios de asistencia en pro de aumentar el desarrollo de procesos de innovación aplicados al sistema del subsidio familIar</t>
  </si>
  <si>
    <t>Informe de asistencia realizada.</t>
  </si>
  <si>
    <t>Servicio de asistencia técnica</t>
  </si>
  <si>
    <t>Se han realizado 2 talleres con las CCF.</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</si>
  <si>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t>
  </si>
  <si>
    <t>EEEP-003-25</t>
  </si>
  <si>
    <t>Validar la información suministrada por las CCF de los proyectos de inversión en el banco de proyectos.</t>
  </si>
  <si>
    <t>Documento de validacion de datos del Banco de proyectos.</t>
  </si>
  <si>
    <t>Documento de validación de datos</t>
  </si>
  <si>
    <t>Esta información se reportará en el siguiente trimestre.</t>
  </si>
  <si>
    <t>EEEP-004-25</t>
  </si>
  <si>
    <t>Implementar las metodologías diseñadas para hacer evaluaciones de los programas y proyectos de las CCF,</t>
  </si>
  <si>
    <t>Informe de la implementación de metodologías, a las estructuras del anexo técnico del banco de proyectos.</t>
  </si>
  <si>
    <t>Informe estadístico</t>
  </si>
  <si>
    <t>EEEP-005-25</t>
  </si>
  <si>
    <t>Generar los productos estadísticos establecidos en el proceso estratégico</t>
  </si>
  <si>
    <t>Publicaciones estadisticas. Actualización de indicadores.  Documentos e informes. Instrumentos de supervisión. Los que a demanda sean requeridos.</t>
  </si>
  <si>
    <t>Publicaciones estadísticas</t>
  </si>
  <si>
    <t>Se presentan los productos estadísticos que se realizaron para el segundo trimestre de la vigencia 2025.</t>
  </si>
  <si>
    <t>EEEP-006-25</t>
  </si>
  <si>
    <t>Divulgar la información estadística mediante la generación de contenidos, según el calendario de difusión de información estadística para la vigencia 2024.</t>
  </si>
  <si>
    <t>Infografías, Boletines, Cuadros Estadísticos, Anuario Series históricas, Estudios</t>
  </si>
  <si>
    <t>Infografias, Boletines, Cuadros Estadísticos, Anuario Series históricas</t>
  </si>
  <si>
    <t>Se adjunta la publicación realizada en la página oficial de la Superintendencia del Subsidio Familiar en el segundo trimestre de 2025 conforme al calendario establecido para la vigencia.</t>
  </si>
  <si>
    <t>EEEP-007-25</t>
  </si>
  <si>
    <t>Realizar visitas especiales de inspección, vigilancia y control a las cajas de compensación familiar que presentaron proyectos que según criterios de elección fueron priorizados para ser revisados.</t>
  </si>
  <si>
    <t>Informes de visitas especiales a las Cajas de Compensación Familiar realizadas en vigencia 2024.</t>
  </si>
  <si>
    <t>Visitas especiales de IVC a proyectos de inversión de las Cajas de Compensación Familiar presentados en la vigencia 2024 o anteriores.</t>
  </si>
  <si>
    <t>Se adjunta documento de las visitas realizadas hasta la fecha.</t>
  </si>
  <si>
    <t>EEEP-008-25</t>
  </si>
  <si>
    <t>Realizar seguimiento a la presentación y modificación de los LMI presentados por las CCF.</t>
  </si>
  <si>
    <t>Informe de Limites Maximos</t>
  </si>
  <si>
    <t>Se adjunta informe de las visitas realizadas hasta el segundo trimestre de 2025.</t>
  </si>
  <si>
    <t>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t>
  </si>
  <si>
    <t>EEEP-009-25</t>
  </si>
  <si>
    <t>Realizar un taller sobre lineamientos y/o directrices a las CCF.</t>
  </si>
  <si>
    <t>Informe oficial que de cuenta de las memorias y demás aspectos del evento</t>
  </si>
  <si>
    <t>Esta información se reportará en el último trimestre.</t>
  </si>
  <si>
    <t>EEEP-010-25</t>
  </si>
  <si>
    <t>Generar las estrategias para el mejoramiento del índice de desempeño institucional.</t>
  </si>
  <si>
    <t>Documento lineamiento técnico MIPG.</t>
  </si>
  <si>
    <t>Documentos de lineamientos técnicos MIPG proceso gestión estadística general del sistema de subsidio familiar</t>
  </si>
  <si>
    <t>Se han realizado dos borradores de los dos entregables: (1) Documento de lineamiento técnico que contenga las estrategias para fortalecer la operación estadística, así como las acciones que deben ser implementadas para contar con información relevante, accesible, precisa, oportuna y comparable; para la toma de decisiones basada en evidencia y la calidad del proceso estadístico, y otro (1) Documento correspondiente al lineamiento técnico que contenga las estrategias para fortalecer los estudios e investigaciones de la Superintendencia de Subsidio Familiar, así como las acciones que deben ser implementadas para contar con información relevante, accesible, precisa, oportuna y comparable;  que permita generar conocimiento que mejore la calidad de los servicios de las Cajas de Compensación Familiar._x000D_
_x000D_
Se han realizado mesas técnicas para ajustar detalles de ambos entregables y tener los definitivos en el último trimestre del año.</t>
  </si>
  <si>
    <t>EEEP-011-25</t>
  </si>
  <si>
    <t>Seguimiento a los proyectos de inversión presentados por las Cajas de Compensación Familiar.</t>
  </si>
  <si>
    <t>Informe seguimiento proyectos</t>
  </si>
  <si>
    <t>Monitoreo a Proyectos de Inversión presentados por las CCF gestionados.</t>
  </si>
  <si>
    <t>Se adjunta documento en el que se evidencia todos los proyectos presentados hasta el segundo trimestre por las Cajas de Compensación Familiar.</t>
  </si>
  <si>
    <t>EGCCF-001-25</t>
  </si>
  <si>
    <t>Optimizar el proceso de auditoría a las CCF, integrando metodologías de analítica de datos y herramientas sistemáticas para la identificación de alertas tempranas asociadas a la ejecución de los recursos del Sistema del Subsidio Familiar.</t>
  </si>
  <si>
    <t>Informes de los Fondos de Ley (FOSFEC - FONIÑEZ), LEY 115 Y LMI</t>
  </si>
  <si>
    <t>Para el reporte del II trimestre de 2025, se adjuntan cuatro (4) informes, tres (3) de los fondos de Ley FOSFEC, FONIÑEZ, LEY 115 y uno (1) del Límite Máximo de Inversiones correspondientes al primer trimestre de 2025, con la información consignada en SIGER en cumplimiento con lo señalado en la circular 02 de 2023, insumo de los informes de inspección y vigilancia de los fondos, por lo anterior se establece como fecha de entrega de los mismos el 17 de junio de 2025 mediante memorando No.3-2025-1575  del 27 de mayo de 2025 de la Dirección de Gestión de las CCF._x000D_
_x000D_
La publicación de los informes en la página web de la SSF se solicitó el día 17 de junio de 2025 mediante GLPI N° 45442 para Ley 115, 45443 para FONIÑEZ y 45428 para FOSFEC.  Es de aclarar que el informe de Límite Máximo de Inversiones no se publica._x000D_
_x000D_
_x000D_
EVIDENCIAS: _x000D_
Carpeta comprimida EVALUACION GESTION REPORTE AVANCE PAI 2TRIMESTRE  2025:_x000D_
1.	Memorando solicitud de consolidados._x000D_
2.	GLPI PUBLICACION FONDOS DE LEY PAGINA WEB I TRIMESTRE 2025_x000D_
3.	PDF Informe de tres fondos de Ley FOSFEC, FONIÑEZ, LEY 115 y uno de Límite Máximo de Inversiones correspondientes</t>
  </si>
  <si>
    <t>EYC-001-25</t>
  </si>
  <si>
    <t>Oficina de control interno</t>
  </si>
  <si>
    <t>Realizar Auditorías Internas a los procesos para la mejora continua de la entidad.</t>
  </si>
  <si>
    <t>Informes de Auditorías Internas según cronograma plan de trabajo aprobado en el Comité Institucional de Coordinación de Control Interno.</t>
  </si>
  <si>
    <t>Informes de auditorías según plan de trabajo aprobado en el Comité.</t>
  </si>
  <si>
    <t>En cumplimiento a lo programado en el plan de trabajo para la vigencia 2025 y aprobado mediante el acta No. 02 del 17 de diciembre de 2024 del Comité Institucional de Coordinación de Control Interno, se indican las auditorías realizadas y finalizadas en el segundo (II) trimestre del 2025: _x000D_
_x000D_
- Proceso de Notificaciones y Certificaciones _x000D_
_x000D_
Y se relacionan las auditorias que se encuentran en desarrollo para el cierre del segundo (II) trimestre del 2025: _x000D_
_x000D_
- Proceso de Gestión Sistemas de Información_x000D_
- Proceso de Control Legal de Cajas de Compensación Familiar _x000D_
- Proceso de Control Financiero Contable de las CCF_x000D_
- Proceso de Almacén e Inventarios_x000D_
- Proceso de Estudios Especiales y Evaluación de Proyectos_x000D_
_x000D_
Se adjunta el informe correspondiente a las auditorías finalizada y la imagen del aplicativo que evidencia la apertura y actual ejecución de las auditorias la plataforma Isolución._x000D_
_x000D_
Con lo anterior se evidencia el cumplimiento del desarrollo del Plan de Auditorías con corte al cierre del 2° trimestre del 2025.</t>
  </si>
  <si>
    <t>EYC-002-25</t>
  </si>
  <si>
    <t>Elaborar Informes de seguimiento a los Planes de Mejoramiento individuales de la entidad.</t>
  </si>
  <si>
    <t>Informes de seguimiento a los Planes de Mejoramiento individuales de la entidad.</t>
  </si>
  <si>
    <t>Conforme lo definido en el Modelo Integrado de Planeación y Gestión, y el plan de trabajo de la Oficina de Control Interno, el seguimiento a los planes de mejoramiento individuales de la Entidad se desarrolla con una periodicidad SEMESTRAL, razón por la cual en el segundo (II) trimestre del 2025 NO se genera dicho seguimiento._x000D_
_x000D_
Se adjunta el link de consulta del último informe presentado._x000D_
_x000D_
https://www.ssf.gov.co/web/guest/12.-informe-de-seguimiento-a-planes-de-mejoramiento-individual</t>
  </si>
  <si>
    <t>EYC-003-25</t>
  </si>
  <si>
    <t>Elaborar Informes de seguimiento a los Planes de Acción de la entidad.</t>
  </si>
  <si>
    <t>Informe de seguimiento al Plan de Acción de la entidad.</t>
  </si>
  <si>
    <t>Informes de seguimiento a los Planes de Acción de la entidad.</t>
  </si>
  <si>
    <t>Mediante el memorando 3-2025-1941 del 27/06/2025, se remite a la Doctora Sandra Viviana Cadena Martínez - Superintendente del Subsidio Familiar, el informe de seguimiento a la ejecución del plan de acción institucional primer (I) trimestre 2025, dándose cumplimiento al seguimiento periódico desde la tercera línea de defensa, el cual se encuentra publicado en la pagina Web de la Entidad:_x000D_
_x000D_
https://www.ssf.gov.co/documents/d/guest/informe-seguimiento-plan-de-accion-institucional-i-trimestre-2025-pdf</t>
  </si>
  <si>
    <t>EYC-004-25</t>
  </si>
  <si>
    <t>Elaborar Informes de seguimiento a los Indicadores de Gestión de la entidad.</t>
  </si>
  <si>
    <t>Informes de seguimiento a los Indicadores de Gestión de la entidad.</t>
  </si>
  <si>
    <t>En concordancia con lo dispuesto en el Decreto 338 de 2019 en su artículo 1, parágrafo 1, el resultado del Informe de Seguimiento a Indicadores de Gestión del primer (I)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https://www.ssf.gov.co/documents/d/guest/utf-8informe-seguimiento-indicadores-i-trimestre-2025-1-1-pdf</t>
  </si>
  <si>
    <t>EYC-005-25</t>
  </si>
  <si>
    <t>Elaborar Informes de seguimiento a los Riesgos de Gestión de la entidad.</t>
  </si>
  <si>
    <t>Informes de seguimiento a los Riesgos de gestión de la entidad.</t>
  </si>
  <si>
    <t>Informes de seguimiento a los Riesgos de Gestión de la entidad.</t>
  </si>
  <si>
    <t>Se realizo la revisión sobre del adecuado diseño y ejecución de los controles para la mitigación de los riesgos que se han establecido por parte de la primera línea de defensa y se realizaron las recomendaciones y seguimientos para el fortalecimiento de estos, de acuerdo con lo establecido en “manual institucional de gestión integral de riesgo versión 6” adoptado por la Superintendencia del Subsidio Familiar (SSF)._x000D_
_x000D_
EL informe resultante del ejercicio se encuentra publicado en la pagina Web de la entidad en el siguiente enlace:_x000D_
https://www.ssf.gov.co/documents/d/guest/riesgos-de-gestion-i-trimestre-2025-pdf_x000D_
_x000D_
Como evidencia se adjunta dicho informe.</t>
  </si>
  <si>
    <t>EYC-006-25</t>
  </si>
  <si>
    <t>Elaborar informes a entes internos y externos, de acuerdo a la normativa vigente.</t>
  </si>
  <si>
    <t>Informes a entes Internos y Externos, de acuerdo a la normatividad  vigente.</t>
  </si>
  <si>
    <t>Informes a entes Internos y Externos, de acuerdo a la normatividad vigente.</t>
  </si>
  <si>
    <t>En el segundo (II) trimestre del 2025 se realizaron veinticuatro (24) informes internos y externos, según la normatividad vigente y el plan de trabajo de la OCI._x000D_
 _x000D_
Con lo anterior se evidencia el cumplimiento de los 24 informes y reportes programados para el 2° trimestre del 2025._x000D_
Se adjuntan los soportes de los informes realizados, lo reportes son generador en la plataforma Isolución y E-Flow.</t>
  </si>
  <si>
    <t>GDT-001-25</t>
  </si>
  <si>
    <t>Implementacion del Plan Institucional de Archivos PINAR</t>
  </si>
  <si>
    <t>Plan Institucional de Archivos PINAR implementado</t>
  </si>
  <si>
    <t>1. Se realizaron estudios para el SGDA de cara a la contratación de un gestor documental para la entidad, remitiéndose oficio al Min hacienda para los recursos necesarios._x000D_
2. Actualización del protocolo para conformación de expediente electrónico._x000D_
3. Actualización de los instrumentos Archivísticos determinados por el Decreto Único Reglamentario 1080 de 2015._x000D_
4. Actualización lineamientos, procedimientos, formatos e instructivos del Proceso de Gestión Documental.</t>
  </si>
  <si>
    <t>GDT-002-25</t>
  </si>
  <si>
    <t>Publicar y mantener actualizada la información correspondiente gestión documental en el portal corporativo en cumplimiento de la Ley 1712 de 2014- Ley de Transparencia y acceso a la información publica, entre otras normas en esta materia</t>
  </si>
  <si>
    <t>Informacion actualizada correspondiente al proceso de Gestion Documental</t>
  </si>
  <si>
    <t>Durante el semestre se realizó la actualización y publicación del plan institucional de archivo PINAR en la página web de la Entidad</t>
  </si>
  <si>
    <t>GFP-001-25</t>
  </si>
  <si>
    <t>" A.1. Elaborar, presentar y declarar los impuestos y reportes tributarios que le aplican a la Superintendencia."</t>
  </si>
  <si>
    <t>Declaraciones Presentadas</t>
  </si>
  <si>
    <t>Se realizó la declaración y pago de las declaraciones mensuales y bimestrales por concepto de retención en la fuente y reteICA del segundo trimestre de la vigencia 2025. Se adjunta documento denominado DECLARACIONES TRIBUTARIAS que corresponde a la Acción No. 1</t>
  </si>
  <si>
    <t>Se identifica que las acciones adelantadas guardan coherencia con la actividad programada y meta en el PAI 2025.</t>
  </si>
  <si>
    <t>GFP-002-25</t>
  </si>
  <si>
    <t>"A2.Realización del proceso extensivo de todas las órdenes de pago presupuestal y no presupuestal con traspaso a Pagaduría  "</t>
  </si>
  <si>
    <t>REPORTE ORDENES DE PAGO</t>
  </si>
  <si>
    <t>Se realizó el proceso extensivo de los pasivos con traspaso a pagaduría del segundo trimestre de la vigencia 2025. Se adjunta documento denominado PROCESO EXTENSIVO que contiene los 3 archivos mensuales del trimestre que corresponde a la Acción No. 2</t>
  </si>
  <si>
    <t>Se identifica que las acciones adelantadas guardan coherencia con la actividad programada y meta en el PAI 2025. Se recomienda al proceso darle efectivo cumplimiento a las metas en lo restante del año, asi como alertar sobre los posibles incumplimientos.</t>
  </si>
  <si>
    <t>GFP-003-25</t>
  </si>
  <si>
    <t>A3. Publicar informes de ejecución presupuestal en el portal corporativo, en cumplimiento de la normatividad vigente</t>
  </si>
  <si>
    <t>INFORMES DE EJECUCIÓN PRESUPUESTAL</t>
  </si>
  <si>
    <t>Se realizó la publicación en la página institucional, el informe presupuestal del segundo trimestre de la vigencia 2025. Se adjunta documento denominado EJECUCIÓN PPTAL II TRIMESTRE 2025 que corresponde a la Acción No. 3</t>
  </si>
  <si>
    <t>Se identifica que las acciones adelantadas guardan coherencia con la actividad programada y meta en el PAI 2025. Sin embargo, es necesario revisar si se requiere ajustar la meta programada, ya que el proceso señala que se han realizado 3 informes de los 4 programados.</t>
  </si>
  <si>
    <t>GJU-001-25</t>
  </si>
  <si>
    <t>Oficina asesora jurídica</t>
  </si>
  <si>
    <t>A.1 Adelantar las actividades necesarias requeridas para el Proceso de cobro Coactivo y Persuasivo</t>
  </si>
  <si>
    <t>Matriz de control y seguimiento a los procesos de cobro a cargo de la Oficina Asesora Jurídica</t>
  </si>
  <si>
    <t>Procesos a cargo de la Oficina Asesora Jurídica con respectivo seguimiento</t>
  </si>
  <si>
    <t>El año inicia con 34 procesos, de los cuales 13 tienen terminación por prescripción, 4 se terminan por pago total, 1 mandamiento de pago, 1 acuerdo de pago, para una gestión del 44%._x000D_
18 procesos siguen su curso._x000D_
Se anexa la información de los casos adelantados.</t>
  </si>
  <si>
    <t>GJU-002-25</t>
  </si>
  <si>
    <t>A.2 Realizar revisión semestral del Normograma de la entidad</t>
  </si>
  <si>
    <t>Normograma Actualizado y publicado</t>
  </si>
  <si>
    <t>Normograma Actualizado</t>
  </si>
  <si>
    <t>De acuerdo al proceso definido para la actulización del Normograma, se realizaron las actividades petienentes, iniciando con el envio del memorando a las áreas de la SSF 3-2025-746 fecha 1 de abril de 2025, con memorando 3-2025 del 5 de mayo de 2025, se reitera la actualización de Nomograma, se remite a comunicaciones, para su publicación.</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</si>
  <si>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asi como mejorar la redacción. _x000D_
_x000D_
Asimismo, se sugiere que las evidencias se nombren conforme al número de la acción correspondiente. Por ejemplo: EGCCF-001-25. En caso de contar con varios documentos, estos pueden organizarse en un archivo comprimido en formato ZIP.</t>
  </si>
  <si>
    <t>GJU-003-25</t>
  </si>
  <si>
    <t>A.3 Atención a Derechos de Petición, Tutelas Constitucionales y Conceptos Jurídicos.</t>
  </si>
  <si>
    <t>Matriz de reparto y seguimiento</t>
  </si>
  <si>
    <t>Durante el perido evaluado se atiende un total de 232 solicitudes, abril 46, mayo 94 y junio 92, de las cuales el 5,43% se vencieron sus terminos, debido a razones exogenas a la OAJ, tales como, conceptos, información de terceros, entre otras, el 94,57% se atiende en los tiempos estipulados</t>
  </si>
  <si>
    <t>GJU-004-25</t>
  </si>
  <si>
    <t>A.4 Realizar comités de la Oficina Asesora Jurídica periódicos, para la revisión de los conceptos y derechos de petición</t>
  </si>
  <si>
    <t>Listados de asistencia a los comités</t>
  </si>
  <si>
    <t>Realización de Comités de la Oficina Asesora Jurídica</t>
  </si>
  <si>
    <t>Con la llegada del nuevo Jefe de la Oficina Asesera Jurídica, se realizó reunión en 19 de marzo del 2025, donde se determinaron las directrices de trabajo, sobre la dinámca del manejo de los temas jurídicos atendidos por la OAJ, en ese orden, con memorando 3-2025-570, se definieron las directrices de actuación.</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</si>
  <si>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asi como redactar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t>
  </si>
  <si>
    <t>GJU-005-25</t>
  </si>
  <si>
    <t>A.5 Seguimiento y control de la Gestión Jurídica y Defensa Judicial.</t>
  </si>
  <si>
    <t>Matriz de seguimiento a los procesos judiciales a cargo de la Oficina Asesora Jurídica</t>
  </si>
  <si>
    <t>Procesos Judiciales a cargo de la Oficina Asesora Jurídica con las actuaciones y respectivo seguimiento</t>
  </si>
  <si>
    <t>Para el periodo evaluado, se actualizó la carga de los 57 procesos en la herramienta Ekogui, así mismo se hizo el seguimiento y clasificación de los mismo (anexo), con esto se realiza gestión sobre el total de los casos.</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</si>
  <si>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la meta es el 100% y el avance del periodo no debe ser el 100%, debe ser el 50%._x000D_
_x000D_
Asimismo, se sugiere que las evidencias se nombren conforme al número de la acción correspondiente. Por ejemplo: EGCCF-001-25. En caso de contar con varios documentos, estos pueden organizarse en un archivo comprimido en formato ZIP.</t>
  </si>
  <si>
    <t>GJU-006-25</t>
  </si>
  <si>
    <t>A.6 Realizar un seminario en materia de defensa jurídica, cultura de legalidad, previsión del daño antijuridico y otros temas normativos.</t>
  </si>
  <si>
    <t>Informe realización del seminario</t>
  </si>
  <si>
    <t>Seminario realizado</t>
  </si>
  <si>
    <t>Para el periodo de rerporte, se adelanto la solicitud del CARI para la realización del seminario, este proyectos se adelanta en equipo con la Oficina Asesora de Proyectos, quienes están liderando el proyecto.</t>
  </si>
  <si>
    <t>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debe corresponder con la meta y la unidad de medida. No debe ser 30 el avance ya que la meta es UN INFORME ANUAL. _x000D_
_x000D_
Asimismo, se sugiere que las evidencias se nombren conforme al número de la acción correspondiente. Por ejemplo: EGCCF-001-25. En caso de contar con varios documentos, estos pueden organizarse en un archivo comprimido en formato ZIP.</t>
  </si>
  <si>
    <t>GJU-007-25</t>
  </si>
  <si>
    <t>A.7 Adelantar procesos de asesoría con las diferentes áreas de la Superintendencia</t>
  </si>
  <si>
    <t>Matriz en Excel con las solicitudes realizadas</t>
  </si>
  <si>
    <t>Asistencia jurídica en las diferentes áreas de la SSF.</t>
  </si>
  <si>
    <t>Con el objetivo de apoyar la misionalidad de la entidad, se realiza el acompañamiento a las dependencias de la SSF, por parte de la Dra Lida Regina Bula Narvaéz._x000D_
Se anexan los procesos sobre los cuales se ha tenido incidencia en el acompañamiento.</t>
  </si>
  <si>
    <t>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t>
  </si>
  <si>
    <t>GJU-008-25</t>
  </si>
  <si>
    <t>A.8 En el marco del espacio "un café con jurídica" realizar mesas de trabajo con las áreas en temas de interés.</t>
  </si>
  <si>
    <t>Listado de Asistencia de las mesas de trabajo</t>
  </si>
  <si>
    <t>Mesas de trabajo con las áreas</t>
  </si>
  <si>
    <t>Se realizan dos mesas de trabajo, con las dependencias, una presecial, la otra virtua, donde se evaluan difderentes temas, se anexan las evidencias.</t>
  </si>
  <si>
    <t>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son 6 mesas de trabajo y el avance debe ser 2 tal como se describió en el avance. _x000D_
_x000D_
Asimismo, se sugiere que las evidencias se nombren conforme al número de la acción correspondiente. Por ejemplo: EGCCF-001-25. En caso de contar con varios documentos, estos pueden organizarse en un archivo comprimido en formato ZIP.</t>
  </si>
  <si>
    <t>GJU-009-25</t>
  </si>
  <si>
    <t>A.9 Adelantar los comités de Conciliación y defensa judicial</t>
  </si>
  <si>
    <t>Comités de Conciliación y defensa judicial realizados</t>
  </si>
  <si>
    <t>Para el periodo no se presentaron proceso de conciliación, por lo cual se aprovecho el espacio y se realizó reunión con la Superintendente, para dar un parte de los proceso llevados en la OAJ._x000D_
Se anexa presentación y lista de asitencia.</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</si>
  <si>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Si no se presentan avances en el indicador es necesario colocar 0 en el avance. _x000D_
_x000D_
Asimismo, se sugiere que las evidencias se nombren conforme al número de la acción correspondiente. Por ejemplo: EGCCF-001-25. En caso de contar con varios documentos, estos pueden organizarse en un archivo comprimido en formato ZIP.</t>
  </si>
  <si>
    <t>GJU-010-25</t>
  </si>
  <si>
    <t>A.10 Publicar en las redes sociales de la entidad información relevante de la Oficina Asesora Jurídica (Conceptos y providencias judiciales)</t>
  </si>
  <si>
    <t>Publicaciones en redes sociales con temas jurídicos</t>
  </si>
  <si>
    <t>Podcast diseñado y publicados en redes sociales</t>
  </si>
  <si>
    <t>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t>
  </si>
  <si>
    <t>GJU-011-25</t>
  </si>
  <si>
    <t>(i) Mejoramiento de la herramienta informática de relatoría que permita mantener el acceso a la consulta de conceptos, así como la  ampliación del portafolio de servicio de búsqueda de actos normativos, actos administrativos, doctrina y jurisprudencia rel</t>
  </si>
  <si>
    <t>Informe de los resultados de la mejora de la herramienta y de la implementación del proceso tecnológico</t>
  </si>
  <si>
    <t>Herramienta mejorada</t>
  </si>
  <si>
    <t>GSI-001-25</t>
  </si>
  <si>
    <t>Oficina de la tecnología de la información y la comunicación</t>
  </si>
  <si>
    <t>A.1 Desarrollar acciones en Seguridad de la Información</t>
  </si>
  <si>
    <t>Cronograma Plan de Seguridad y Privacidad de la información de la Entidad</t>
  </si>
  <si>
    <t>Intervenciones en seguridad digital, de acuerdo con auditorías y modelo de seguridad y privacidad de la información</t>
  </si>
  <si>
    <t>Cumplimiento actividades establecidas en el Plan de Seguridad para la vigencia 2025</t>
  </si>
  <si>
    <t>GSI-002-25</t>
  </si>
  <si>
    <t>A.2 Prestar soporte a los diferentes servicios de TI de acuerdo con requerimientos e incidentes registrados por los usuarios</t>
  </si>
  <si>
    <t>Informe de casos atendidos en el sistema de información para la gestión de servicios TI</t>
  </si>
  <si>
    <t>Servicios de TI atendidos como soporte a Sistemas de Información</t>
  </si>
  <si>
    <t>Corresponde a los registros en GLPI (software para la gestión de servicios de TI) y consecuente balance  de los Casos registrados por usuarios para servicios TI, a la fecha del corte._x000D_
Total casos recibidos GLPI: 3212_x000D_
Total Número de casos atendidos, solucionados  GLPI: 3102</t>
  </si>
  <si>
    <t>GSI-003-25</t>
  </si>
  <si>
    <t>A.3 Soporte y Mantenimiento  sistema de información misional SIMON</t>
  </si>
  <si>
    <t>Cronograma Implementación del Plan de Desarrollo SIMON 2025</t>
  </si>
  <si>
    <t>Intervenciones de Soporte y Mantenimiento SIMON, de acuerdo con alcance y plan de trabajo</t>
  </si>
  <si>
    <t>- Realizar el soporte Nivel 2 del aplicativo SIMON 2,0 y generar estadísticas_x000D_
- Realizar seguimiento al Soporte de Nivel 1 de SIMON 2,0 y generar estadísticas_x000D_
- Ejecución  de pruebas generales de los ajustes pendientes de V1 a V2 (Administrar PDF y Excepciones), habilitación desde base de datos y Rollback de acuerdo a las indicaciones del ing. Reinel para garantizar un despliegue exitoso, debido a la finalización y retoma del contrato.</t>
  </si>
  <si>
    <t>GSI-004-25</t>
  </si>
  <si>
    <t>A.4 Optimizar el gobierno y la analitica de datos para apoyar la gestión de la información en la Entidad</t>
  </si>
  <si>
    <t>Cronograma de seguimiento al plan de desarrollo de servicios de información en SIGER 2025</t>
  </si>
  <si>
    <t>Desarrollo de servicios de información de acuerdo al plan de trabajo de SIGER</t>
  </si>
  <si>
    <t>Implementación "Procedimiento Almacenado" para optimizar el rendimiento  de consultas_x000D_
• Estructuración SP Afiliados_x000D_
• Estructuración SP Infraestructura_x000D_
• Estructuración SP Cobertura_x000D_
• Estructuración SP Recursos Humanos</t>
  </si>
  <si>
    <t>GSI-005-25</t>
  </si>
  <si>
    <t>A.5 Diseño, desarrollo, implementación proceso en sistema de gestión institucional integral EFLOW</t>
  </si>
  <si>
    <t>Proceso implementado en plataforma EFLOW de la Entidad</t>
  </si>
  <si>
    <t>Implementación de un proceso transversal en plataforma EFLOW</t>
  </si>
  <si>
    <t>- Soporte CARIS, CDP, MÓDULO E-LEARNING_x000D_
- Mejora continua PAI, CERL, Horex_x000D_
- Pruebas Control Pagos CPS_x000D_
- Desarrollo PAA</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</si>
  <si>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registrar el avance de la meta en el campo AVANCE EJECUTADO OBLIGACIONES._x000D_
_x000D_
Asimismo, se sugiere que las evidencias se nombren conforme al número de la acción correspondiente. Por ejemplo: EGCCF-001-25. En caso de contar con varios documentos, estos pueden organizarse en un archivo comprimido en formato ZIP.</t>
  </si>
  <si>
    <t>GSI-006-25</t>
  </si>
  <si>
    <t>A.6 Asegurar el desempeño y disponibilidad del componente tecnológico como soporte a la operación y desarrollo de los procesos</t>
  </si>
  <si>
    <t>Adelantar actividades del Plan de gestión de infraestructura tecnológica de la Entidad</t>
  </si>
  <si>
    <t>Infraestructura tecnológica habilitada, disponible y licenciada para soluciones informáticas de la Entidad</t>
  </si>
  <si>
    <t>- Seguimiento servicio SOC, Firewall, WAF, Analisis Forense_x000D_
- Procesos de Contratación Datacenter, Conectividad, Firewall, WAF, _x000D_
- Revisión procedimientos</t>
  </si>
  <si>
    <t>GSI-007-25</t>
  </si>
  <si>
    <t>A.7 Fortalecer servicos digitales a ciudadanos y ambiente de interoprabilidad para intercambio de información</t>
  </si>
  <si>
    <t>Servicio de Carpeta Ciudadana atendido por la Entidad</t>
  </si>
  <si>
    <t>Servicios de Carpeta ciudadana</t>
  </si>
  <si>
    <t>- Identificación arquitectura interoperabilidad_x000D_
- Evaluación tecnológica</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</si>
  <si>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Se recomienda al proceso registrar y redactar de mejor manera el avance respectivo._x000D_
_x000D_
Asimismo, se sugiere que las evidencias se nombren conforme al número de la acción correspondiente. Por ejemplo: EGCCF-001-25. En caso de contar con varios documentos, estos pueden organizarse en un archivo comprimido en formato ZIP.</t>
  </si>
  <si>
    <t>GSI-008-25</t>
  </si>
  <si>
    <t>A.8 Habilitar plataforma tecnológica para el modelamiento de procesos y establecimeinto de indicadores y tableros de control para diferentes áreas de Entidad</t>
  </si>
  <si>
    <t>Gestión Documental y Tableros de Control del SGC de la Entidad</t>
  </si>
  <si>
    <t>Plataforma Tecnológica para el SGC de la Entidad</t>
  </si>
  <si>
    <t>Desarrollo POC del SGC en plataforma SoftExpert</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</si>
  <si>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redactar y registrar de manera mas clara el avance. _x000D_
_x000D_
Asimismo, se sugiere que las evidencias se nombren conforme al número de la acción correspondiente. Por ejemplo: EGCCF-001-25. En caso de contar con varios documentos, estos pueden organizarse en un archivo comprimido en formato ZIP.</t>
  </si>
  <si>
    <t>GSI-009-25</t>
  </si>
  <si>
    <t>A.9 Implementar un proyecto de AE del portafolio de proyectos del ejercicio de AE</t>
  </si>
  <si>
    <t>Proyecto de AE implementado</t>
  </si>
  <si>
    <t>Implementación de un proyecto de AE</t>
  </si>
  <si>
    <t>Proceso Gobierno de Datos etapa Precontractual finalizado. SSF SAMC 004 DE 2025_x000D_
https://community.secop.gov.co/Public/Tendering/ContractNoticeManagement/Index?currentLanguage=es-CO&amp;Page=login&amp;Country=CO&amp;SkinName=CCE</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</si>
  <si>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registrar el avance de manera mas clara. _x000D_
_x000D_
Asimismo, se sugiere que las evidencias se nombren conforme al número de la acción correspondiente. Por ejemplo: EGCCF-001-25. En caso de contar con varios documentos, estos pueden organizarse en un archivo comprimido en formato ZIP.</t>
  </si>
  <si>
    <t>ICC-001-25</t>
  </si>
  <si>
    <t>Oficina de protección y atención al usuario</t>
  </si>
  <si>
    <t>A1. Mejorar y fortalecer la calidad y accesibilidad a los canales de atención masiva y el relacionamiento con el ciudadano, a través de la gestión de PQRSF y  presencia institucional en el territorio nacional.</t>
  </si>
  <si>
    <t>Informes de canales de atención y relacionamiento con el ciudadano</t>
  </si>
  <si>
    <t>Los Canales de Atención con corte a II trimestre de 2025, tienen los siguientes consolidados: Aplicativo PQRSF 2309, Atn. presencial 	32, Atn. Virtual 	36, Atn. telefónica 1916, Chat 	1675, Ferias y eventos 57, Curso virtual 60,  Chat Lupita 273, Educación informal 292, Redes sociales 44, para un total de 6694 interacciones en el primer semestre de 2025.</t>
  </si>
  <si>
    <t>Se identifica desde la OAP que para el periodo reportado las acciones adelantadas deben guardar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t>
  </si>
  <si>
    <t>ICC-010-25</t>
  </si>
  <si>
    <t>A10. Planeación, ejecución y transmisión del programa Popularízate a través de las redes sociales Facebook y Youtube de la Superintendencia del Subsidio Familiar.</t>
  </si>
  <si>
    <t>Enlaces de transmisión 'Popularízate'</t>
  </si>
  <si>
    <t>Se avanzó en la planeación del programa, el plan fue presentado al área de comunicaciones y aún no se ha recibido el aval.</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</si>
  <si>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t>
  </si>
  <si>
    <t>ICC-002-25</t>
  </si>
  <si>
    <t>A2. Realizar un seminario para el cumplimiento de las normas, frente a la atención e interacción con los afiliados y no afiliados a las CCF</t>
  </si>
  <si>
    <t>Encuentro Nacional de Atención e Interacción realizado</t>
  </si>
  <si>
    <t>Se realizará en la Caja de Compensación Familiar del Amazonas CAFAMAZ, ya se esta pactando la agenda del encuentro con los miembros del Comité Técnico de Atención e Interacción con el Ciudadano. Se vienen adelantando los estudios del Contrato de suministro a través del ID UNIF 310 del Plan Anual de Adquisiciones.</t>
  </si>
  <si>
    <t>ICC-003-25</t>
  </si>
  <si>
    <t>A3. Generar espacios de educación informal para divulgar programas, servicios, derechos, deberes y mecanismos de participación del Sistema del Subsidio Familiar.</t>
  </si>
  <si>
    <t>Espacios de educación informal</t>
  </si>
  <si>
    <t>Del 18 al 20 de junio se realizó la comisión de servicios al Departamento del Tolima se visitaron 8 empresas y se llegó a 232 trabajadores en el departamento, de ellos 175 fueron abordados con la estrategia de educación informal y otros 57 participaron en una actividad de divulgación de 10 minutos.</t>
  </si>
  <si>
    <t>ICC-004-25</t>
  </si>
  <si>
    <t>A4.Fortalecer la atención focalizada y acciones positivas dirigidas a población especial y diferencial a través de estrategias con enfoque andragógico y divulgación de material didáctico.</t>
  </si>
  <si>
    <t>Acciones dirigidas a población especial y diferencial</t>
  </si>
  <si>
    <t>Se han realizado de las cinco comisiones programadas 2 de ellas, al departamento de Antioquia y al Departamento de Risaralda, de los 200 ciudadanos con discapacidad que se espera participen de esta acción ya se ha llegado a 103 de ellas. _x000D_
La estrategia pedagógica para transmitir el saber del Sistema del Subsidio Familiar _x000D_
con enfoque diferencial a poblaciones con discapacidad requiere apoyo en material  pedagógico incluyente, diseñado y pensado en los trabajadores con discapacidad  afiliados a las Cajas de Compensación Familiar, dando paso al empoderamiento de  sus derechos, romper brechas sociales y sesgos frente a las habilidades y destrezas  de las personas con discapacidad en entornos laborales. _x000D_
El contacto con los ciudadanos se hace más digno, más justo y más equitativo al  entregar información de calidad pertinente oportuna como derecho de los  ciudadanos para tomar decisiones y gestionar los servicios y beneficios del Sistema estando debidamente informados._x000D_
Se adjuntan los dos informes de comisiones de servicios._x000D_
Finalmente se calcula el 40% de progreso teniendo en cuenta que se han realizado 2 de las 5 comisiones de servicio.</t>
  </si>
  <si>
    <t>ICC-005-25</t>
  </si>
  <si>
    <t>A5. Realizar el análisis, mejoras e implementación de las herramientas de relacionamiento al ciudadano de la entidad.</t>
  </si>
  <si>
    <t>Informes de análisis e implementación de las mejoras en las herramientas</t>
  </si>
  <si>
    <t>Se entrega en este informe el consolidado de la base de conocimiento con la cual se ha realizado el nuevo entrenamiento de Lupita, se tiene ambiente de pruebas donde puede verse su avance, se espera lanzar a producción en el mes de julio, el enlace de pruebas es: _x000D_
https://lupitados-frontend.azurewebsites.net/_x000D_
En carpeta zip se encuentran la base de conocimiento de actualización de entrenamiento de la agente virtual.</t>
  </si>
  <si>
    <t>ICC-006-25</t>
  </si>
  <si>
    <t>A6. Desarrollar procesos, lineamientos e instrumentos para el relacionamiento con el ciudadano en el Sistema del Subsidio familiar.</t>
  </si>
  <si>
    <t>Documentos de lineamientos técnicos</t>
  </si>
  <si>
    <t>No aplica para el periodo, se han realizado dos CPS pero aun no cuentan con el producto CPS 041 de 2025 y CPS 291 de 2025.</t>
  </si>
  <si>
    <t>ICC-007-25</t>
  </si>
  <si>
    <t>A7. Gestionar la realización y ejecución del Comité Técnico de Atención e Interacción con el Ciudadano</t>
  </si>
  <si>
    <t>Acta de Comités Técnicos de Atención al Ciudadano</t>
  </si>
  <si>
    <t>Se realizó el I Comité Técnico de Atención e Interacción con el Ciudadano el pasado 11 y 12 de junio, se adjunta el acta que esta pendiente por aprobación, según el reglamento interno de este comité, los secretarios tienen 10 días hábiles para proyectar el acta, los miembros tienen 5 días hábiles para realizar comentarios, nuevamente los secretarios tienen 3 días para realizar ajustes, firmar y subir en el portal corporativo, nos encontramos en los días de recolección de firmas, se podrá consultar en el siguiente link:  https://www.ssf.gov.co/web/guest/actas</t>
  </si>
  <si>
    <t>ICC-008-25</t>
  </si>
  <si>
    <t>A8. Realización de Facebook live con grupos de valor sobre temas de interés ciudadano que fortalezcan el acceso a los servicios de la Superintendencia  con claridad y transparencia en la información.</t>
  </si>
  <si>
    <t>Enlace del Facebook Live</t>
  </si>
  <si>
    <t>Se han tenido mesas de trabajo con el equipo de comunicaciones y se ha presentado propuesta de trabajo, esta pendiente de aprobación y realización el facebook live. _x000D_
Se adjunta el documento de planeación realizado por la comunicadora social como soporte del avance y planeación de las acciones.</t>
  </si>
  <si>
    <t>ICC-009-25</t>
  </si>
  <si>
    <t>A9. Realización de "cápsulas ciudadanas" para fortalecer el ejercicio de derechos y deberes en el sistema del subsidio familiar.</t>
  </si>
  <si>
    <t>Cápsulas ciudadanas proyectadas y publicadas</t>
  </si>
  <si>
    <t>Se presento plan con las cápsulas ciudadanas, sin embargo no ha sido aprobado por el área de comunicaciones.</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</si>
  <si>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t>
  </si>
  <si>
    <t>PDI-001-25</t>
  </si>
  <si>
    <t>Capacitar al Talento Humano  de la SSF en derecho disciplinario.</t>
  </si>
  <si>
    <t>Informe "Capacitación en derecho disciplinario al Talento Humano de la Superintendencia del Subsidio Familiar 2025"</t>
  </si>
  <si>
    <t>Capacitación en derecho disciplinario, dirigido al Talento Humano de la SSF.</t>
  </si>
  <si>
    <t>Se realizó una capacitación en derecho disciplinario para servidores públicos de la entidad la cual se realizó el 27 de junio de 2025</t>
  </si>
  <si>
    <t>PDI-002-25</t>
  </si>
  <si>
    <t>Capacitar al Talento Humano  de la SSF en derecho disciplinario</t>
  </si>
  <si>
    <t>Informe "Charla estudio de caso relevante en materia disciplinaria"</t>
  </si>
  <si>
    <t>Charla "estudio de caso relevante" en materia disciplinaria</t>
  </si>
  <si>
    <t>se realizara durante el segundo semestre del año</t>
  </si>
  <si>
    <t>PDI-003-25</t>
  </si>
  <si>
    <t>Sensibilizar al Talento Humano de la SSF en derecho disciplinario</t>
  </si>
  <si>
    <t>Capsula o Tip informativo sobre derecho disciplinario</t>
  </si>
  <si>
    <t>Capsulas o Tips informativos sobre derecho disciplinario</t>
  </si>
  <si>
    <t>en el 2do trimestre se realizó el envió de dos TIPS disciplinario, en abril y en mayo</t>
  </si>
  <si>
    <t>PIN-001-25</t>
  </si>
  <si>
    <t>Oficina asesora de planeación</t>
  </si>
  <si>
    <t>A1. Acompañar la formulación, presentación y seguimiento al Ante - Proyecto de Presupuesto y  Proyectos de Inversión</t>
  </si>
  <si>
    <t>Plan de trabajo</t>
  </si>
  <si>
    <t>En el segundo trimestre se realizaron las siguientes actividades, conforme el plan de trabajo establecido para la vigencia:_x000D_
_x000D_
ANTEPROYECTO DE PRESUPUESTO 2025.  _x000D_
A.1.2. Se continuó con el acompañamiento a las áreas para la formulación de 2 proyectos de inversión, se actualizó 1 proyecto y 2 pasaron a participar en POAI sin necesidad de actualización debido a que se solicitó el mismo valor en cadena de valor para 2026_x000D_
A.1.5. Se transmitió los proyectos de inversión (formulados y actualizados) a través de la plataforma PIIP para tramitar viabilidad técnica del Ministerio de Trabajo._x000D_
A.1.6. Se tramitó la viabilidad técnica de los proyectos de inversión (formulados y actualizados) ante DNP. Resultado de este trámite de acuerdo a las observaciones del DNP y Ministerio de Trabajo, se realizó la ampliación de horizonte para la vigencia 2026 de los proyectos IVC y MIPG, documentos que fueron cargados en la PIIP para ser viabilizados por el Ministerio de Trabajo y DNP. La actualización 2026 del proyecto tanque de pensamiento fue viabilizado por DNP y los proyectos proyectos OPU y TIC pasaron a participar en POAI sin necesidad de actualización y cargue en el PIIP debido a que se solicitó el mismo valor en cadena de valor para 2026._x000D_
A.1,7, Se presentó el Marco de Gastos de Mediano Plazo (MGMP) formulado por la Superintendencia, en los comités técnicos sectoriales (MinTrabajo, DNP y MinHacienda). En el mes de junio se ajustan los  formatos del MGMP, de acuerdo con los proyectos viabilizados el 31 de mayo por mintrabajo y DNP._x000D_
_x000D_
SEGUIMIENTO PROYECTOS DE INVERSIÓN. Durante el segundo trimestre se realizó el registró mensual  del seguimiento a la  ejecución de recursos e indicadores de producto de los 5 proyectos de inversión vigentes, en la plataforma PIIP del DNP a través de las siguientes actividades:_x000D_
A.1.12 Remitir a las áreas correo electrónico con los adjuntos: Matriz de Seguimiento y Compromisos Obligaciones y Pagos, solicitando el reporte de segumiento de los proyectos para reportar en la plataforma PIIP._x000D_
A.1.13 Registrar el segumiento mensual a los proyectos de Inversión en la plataforma PIIP.</t>
  </si>
  <si>
    <t>PIN-002-25</t>
  </si>
  <si>
    <t>A2. Fortalecer el desempeño del Sistema de Gestión de Calidad</t>
  </si>
  <si>
    <t>A2. Conforme a lo previsto en el cronograma de trabajo para el Fortalecer el desempeño del Sistema de Gestión de Calidad, en el periodo comprendido entre abril y junio se tenian planeadas 24 actividades, las cuales se desarrollaron. A continuación, se relaciona el balance de actividades desarrolladas: _x000D_
Servicio No Conforme: Se elaboraron y enviaron piezas, consolidó información parcial y se gestionaron planes de mejoramiento (algunos aún en seguimiento)._x000D_
Inventario Documental del SGC: Se avanzó en revisión de documentos, diagnóstico inicial y final, revisión de procedimientos, y actualización de plantillas._x000D_
Revisión por la Dirección: Se consolidó y proyectó el borrador del informe. Se espera revisión final y presentación._x000D_
Auditorías al SGC: Se tiene matriz de recomendaciones._x000D_
Reportes OAP/MIPG: Se avanzó con reportes de trimestres anteriores._x000D_
Fortalecimiento del SGC: Se diseñaron tips y materiales de difusión sobre cambios en el Sistema de Gestión de Calidad y uso de formatos y Manual de identidad visual._x000D_
Apoyo Transversal (Reportes/Informes): Todas las actividades completadas (FURAG, ajustes cronograma, imágenes web, respuestas contractuales, etc.).</t>
  </si>
  <si>
    <t>PIN-003-25</t>
  </si>
  <si>
    <t>A3. Fortalecer la implementación del MIPG</t>
  </si>
  <si>
    <t>FURAG_x000D_
•	Revisar y validar la información cargada por las áreas de la entidad: Los días 8 y 10 de abril de 2025 se realizó la verificación de cada una de las preguntas consignadas en el formulario, validando las respuestas emitidas por las áreas de la entidad. El formulario fue finalmente diligenciado y remitido al DAFP el 1 de abril de 2025 cumpliendo con los términos establecidos por el Gobierno Nacional._x000D_
_x000D_
SEGUIMIENTO PLAN DE ACCIÓN MIPG_x000D_
•	Diseñar el plan de acción con las áreas de la entidad: Se diseño el instrumento, con él se realizará el seguimiento a las acciones contenidas en el Modelo Integrado de Planeación y Gestión._x000D_
•	Socializar el plan de acción concertado: A través de correo electrónico del 16 de junio de 2025, se remitió el plan a cada una de las áreas responsables, con el fin que fuese diligenciado el plan y de esta manera conocer el avance en cada una de las políticas._x000D_
•	Estructurar herramienta de seguimiento al Plan de Acción: Se diseño el instrumento, con él se realizará el seguimiento a las acciones contenidas en el Modelo Integrado de Planeación y Gestión._x000D_
•	Seguimiento al plan de acción de MIPG: A través de correo electrónico del 16 de junio de 2025, se remitió el plan a cada una de las áreas responsables, con el fin que fuese diligenciado el plan y de esta manera conocer el avance en cada una de las políticas.</t>
  </si>
  <si>
    <t>PIN-004-25</t>
  </si>
  <si>
    <t>A4. Acompañar la formulación, actualización y monitoreo del Plan Anticorrupción y de Atención al Ciudadano, con sus componentes.</t>
  </si>
  <si>
    <t>Cuatrimestral</t>
  </si>
  <si>
    <t>A5. Monitorear el cumplimiento de las acciones formuladas en el PTEP a cargo de la OAP:
Se envío el correo electrónico a los funcionarios y contratista de la OAP del seguimiento reporte PTEP en abril de 2025,  se encuentra en la carpeta. 
Ejecutar las seis actividades formuladas en el PTEP a cargo del equipo de participación ciudadana:
Se realizó la solicitud desde el correo del Jefe de la OAP al área de Talento Humano para incluir en el PIC de la vigencia 2025 temas de Lavado de Activos LA y Financiación del Terrorismo FT y Debida Diligencia.
Con corte al 08/04/2025 no se ha recibido respuesta por parte del área de Talento Humano.
Con corte 2 de Julio / 2025 – aun no se ha recibido respuesta del Grupo de Gestión del Talento Humano.</t>
  </si>
  <si>
    <t>PIN-005-25</t>
  </si>
  <si>
    <t>A5. Acompañar los ejercicios de identificación, análisis y evaluación de riesgos de gestión, corrupción y seguridad de la información</t>
  </si>
  <si>
    <t>Durante el segundo trimestre  se realizaron las mesas de trabajo para la revisión y actualización de los mapas de riesgos de gestión ,  de corrupción  para los procesos del  proceso de  Interacción con el Ciudadano, Recursos Físicos  Gestión del Talento Humano . También se revisó el mapa de riesgos fiscales del proceso de Control Legal de las CCF. En estas mesas se revisaron posibles cambios en el contexto de los procesos, se revisó y actualizó la redacción de los riesgos , la valoración y se ajustaron los controles tanto para los riesgos de gestión como para los riesgos de corrupción, así mismo se realizó la revisión de la metodología para la guía para la gestión integral del riesgo  de Superintendencia del Subsidio Familiar con el propósito incluir lineamientos relacionados con la gestión de los riesgos de LA/FT.</t>
  </si>
  <si>
    <t>PIN-006-25</t>
  </si>
  <si>
    <t>A6. Asesorar, promover y coordinar la formulación, el monitoreo y reporte de los Planes Institucionales a cargo de la OAP</t>
  </si>
  <si>
    <t>PAI 2025_x000D_
•	Alertar a las áreas frente al reporte oportuno de los acciones  del plan: Se remitió correo electrónico el 118 de julio de 2025, en el cual se solicitó a las áreas el reporte del PAI a través  de la plataforma eflow._x000D_
•	Monitorear y analizar la información reportada por las áreas de la entidad: se realizó el monitoreo a través de la plataforma Eflow, se analizó la información reportada por cada proceso y re realizaron las observaciones a las acciones en las cuales las áreas debían ajustar la información reportada._x000D_
•	Ajustes o modificaciones al plan de acción (solicitado por las áreas y/o resultado del análisis de la OAP): No se recibieron ajustes de modificación del plan_x000D_
•	Publicación en la página web del seguimiento PAI: Se solicito a TIC el ajuste en la herramienta eflow, con el fin que el aplicativo pueda generar el reporte para publicar en la página web _x000D_
•	Tramitar los ajustes que se requieran para la mejora de la herramienta eflow en el módulo de plan de acción. Se solicitaron ajustes a través del GLPI para la mejora de la herramienta, GLPI: 43879 - 43881 - 44042 - 44057 - 43762 - 43202 - 43286_x000D_
_x000D_
_x000D_
MONITOREO PLANES DE MEJORAMIENTO AUDITORIA INTERNA_x000D_
•	Análisis de los planes de mejoramiento de las auditorías internas (21 procesos): A través del aplicativo Isolucion se realizó el monitoreo en el mes de mayo de los hallazgos, oportunidades de mejora o planes de mejoramiento sin formular y se generó una matriz en Excel, así mismo, se proyectó correo a cada uno de los procesos para generar alarmas y que pudieran subsanar _x000D_
_x000D_
•	Información a los procesos sobre el resultado del monitoreo realizado: En el mes de mayo de 2025, a través del correo del doctor Diego Toro, se remitió información a los procesos con las recomendaciones en cada uno de los hallazgos u oportunidades de mejora._x000D_
_x000D_
PEI_x000D_
•	Solicitud de Reporte, avances y evidencias, correspondientes al cumplimiento de Metas II Semestre 2025: El pasado 16 de junio de 2025 desde el correo de la Dra Claudia Patricia Martínez se remitió correo electrónico a las áreas para el reporte oportuno del PEI_x000D_
_x000D_
PES_x000D_
•	Solicitud de información a las áreas: El pasado 18 de junio de 2025 desde el correo de la Dra Claudia Patricia Martinez se remitió correo electrónico a las áreas para el reporte oportuno del PES.</t>
  </si>
  <si>
    <t>PIN-007-25</t>
  </si>
  <si>
    <t>A.7 Fortalecer la implementación de los lineamientos  de la Arquitectura Empresarial.</t>
  </si>
  <si>
    <t>A la fecha el proceso se encuentra en etapa de planeación y a la espera de lineamientos a emitir por parte del despacho del superintendente.</t>
  </si>
  <si>
    <t>PIN-008-25</t>
  </si>
  <si>
    <t>A.8 Fortalecer la implementación del plan de continuidad del negocio</t>
  </si>
  <si>
    <t>A8. Durante el periodo reportado se elaboraron los mapas de riesgos de continuidad de los procesos de Control Legal de las CCF, Evaluación de la Gestióin de las CCF y Visitas a entes vigilados.</t>
  </si>
  <si>
    <t>PSV-001-25</t>
  </si>
  <si>
    <t>Efectuar las visitas de vigilancia e inspección de los aspectos administrativos, financieros, contables, de funcionamiento y operativos de los entes vigilados.</t>
  </si>
  <si>
    <t>Actos adminsitrativos que ordenan la comisión de servicios</t>
  </si>
  <si>
    <t>Visitas Ordinarias realizadas</t>
  </si>
  <si>
    <t>La Superintendencia Delegada para la Gestión en cumplimiento de las funciones de inspección y vigilancia establecidas en el artículo 13 del Decreto 2595 de 2012 y en el artículo 2.2.7.7.4 del Decreto Único Reglamentario del Sector Trabajo 1072 de 2015. Durante el 2° trimestre de 2025, realizóocho (8) visitas ordinarias, a las cajas de compensación familiar de:  Comfamiliar Risaralda, Compensar, Comfachoco, Comfacundi, Comfaoriente, Comfacasanare, Comfamiliar Atlántico y Cafasur. Lo anterior, conforme los términos establecidos en la Resolución 0115 de 2024 y lo proyectado en el Plan Anual de Inspección y Vigilancia PAIV vigencia 2025, es decir, a las cuarenta y dos (42) cajas de compensación familiar del país._x000D_
El avance acumulado en la ejecución del Plan Anual de Inspección y Vigilancia PAIV se encuentra en el 23%._x000D_
Para la práctica de las visitas ordinarias se realizó el análisis previo de cada caja de compensación familiar con respecto a los datos reportados en el aplicativo SIMON a través de las diferentes estructuras de reporte, lo que permite identificar inconsistencias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Así mismo, se tuvieron en cuenta los aspectos legales, administrativos, contables, financieros, de servicios y programas sociales, fondos de ley, inversiones, recursos tecnológicos, publicidad y programas de salud, entre otros. El resultado de la ejecución de cada visita ordinaria practicada se encuentra consignado por aspecto evaluado en el informe preliminar y una vez recibida la respuesta en derecho a la contradicción por cada ente inspeccionado y analizadas las respuestas quedará en firma el informe final de visita ordinaria que determina las observaciones, recomendaciones y posibles observaciones con connotación de hallazgo._x000D_
_x000D_
Se adjuntan Los actos administrativos que ordenaron las visitas ordinarias.</t>
  </si>
  <si>
    <t>PSV-002-25</t>
  </si>
  <si>
    <t>Optimizar el proceso de auditoría a las CCF, integrando metodologías de analítica de datos y herramientas digitales para laidentificación de alertas tempranas asociadas a la ejecución de los recursos del Sistema del Subsidio Familiar.</t>
  </si>
  <si>
    <t>6 documentos con la misionalidad sea el fortalecimiento y aplicabilidad del Sistema Integrado de Alertas Tempranas (SIAT), y que permitan fortalecer la labor de IVC de la entidad</t>
  </si>
  <si>
    <t>Documentos con la misionalidad del fortalecimiento y aplicabilidad del Sistema Integrado de Alertas Tempranas (SIAT) de la Superintendencia Delegada para la Gestión, y que permitan fortalecer la labor de IVC de la Entidad</t>
  </si>
  <si>
    <t>Se adelantó la contratación por OPS de profesionales en diferentes áreas del conocimiento y con corte al segundo trimestre de la presente anualidad se está diseñando plan de trabajo, distribución de tareas y fijando entregables para los respetivos productos en cumplimiento de la actividad, se definieron las rutas para elaborar los planes de acción con el fin  definir el orden y cronograma de las visitas a realizar por los profesionales para recolectar la información objeto del desarrollo de cada actividad, así: _x000D_
Actividad:  Elaborar modelos estadísticos para mejorar el sistema de supervisión fuera de sitio. Se estableció el cronograma para el desarrollo de los planes de trabajo a realizar en las visitas de inspección y vigilancia por los profesionales que van recolectar la información requerida para a elaborar los modelos estadísticos buscando la mejora de IVC._x000D_
Actividad:  Realizar auditorías de gestión del riesgo de alertas tempranas. Se estableció el cronograma para el desarrollo de los planes de trabajo a realizar en las visitas de inspección y vigilancia por los profesionales que van a campo a realizar las auditorías a fin de establecer mejoras en la identificación de los riesgo en las cajas de compensación con el fin de continuar con la implementación del SIAT. _x000D_
_x000D_
Contratistas participaron en las  ocho (8) visitas ordinarias de inspección y vigilancia, así: COMFAMILIAR RISARALDA, COMPENSAR, COMFACHOCO, COMFACUNDI, COMFAORIENTE, COMFACASARARE, COMFAMILIAR ATLÁNTICO y CAFASUR. Como producto de las visitas ordinarias se levanta información de cada entes vigilados para el desarrollo de los Documentos de Investigación los cuales serán entregados finalizando el IV trimestre.._x000D_
_x000D_
Se adjunta Plan de trabajo por cada ente vigilado.</t>
  </si>
  <si>
    <t>PSV-003-25</t>
  </si>
  <si>
    <t>Informe de ejecución y evaluación de la jornada de capacitación dirigida a las entidades vigiladas.</t>
  </si>
  <si>
    <t>Efectuar jornada de capacitación dirigidas a las entidades vigiladas sobre los aspectos de funcionamiento y ejecución de los servicios y programas que ofrecen.</t>
  </si>
  <si>
    <t>Se solicitó el Certificado de Aplicación de recursos de Inversión CARI 342 para continuar con el proceso contractual del operador logístico. Se espera realizar el IV trimestre de 2025.</t>
  </si>
  <si>
    <t>SG-AIN-001-25</t>
  </si>
  <si>
    <t>Realizar toma física de los activos según la periodicidad establecida en el procedimiento respectivo</t>
  </si>
  <si>
    <t>ACTA INDIVIDUAL DE INVENTARIOS</t>
  </si>
  <si>
    <t>Referente a esta actividad y de acuerdo a su periodicidad, se adelantó la toma física del inventario de 53 funcionarios._x000D_
_x000D_
INDICADOR: (53/149)*100 = 36%_x000D_
_x000D_
EVIDENCIAS: _x000D_
ACTA INDIVIDUAL DE INVENTARIOS</t>
  </si>
  <si>
    <t>SG-AIN-002-25</t>
  </si>
  <si>
    <t>Actualizar permanentemente el inventario  de bienes de la entidad, retiro  de personal, bienes adquiridos y bienes dados de baja</t>
  </si>
  <si>
    <t>MOVIMIENTO ACTUALIZADO EN EL APLICATIVO PARA EL MANEJO DE LA PROPIEDAD PLANTA Y EQUIPO  E INTAGIBLES  DE LA ENTIDAD</t>
  </si>
  <si>
    <t>De acuerdo con las novedades reportadas a causa de retiro de personal, e ingreso de bienes al almacén, durante el trimestre se realizaron 7 actas individuales de inventario y 1 ingreso de bienes adquiridos al almacén._x000D_
_x000D_
INDICADOR: (8/8)*100 = 100%_x000D_
_x000D_
EVIDENCIAS:_x000D_
SG-AIN-002-25 II TRIMESTRE</t>
  </si>
  <si>
    <t>SG-AIN-003-25</t>
  </si>
  <si>
    <t>Implementar el Plan Estratégico de Seguridad Vial</t>
  </si>
  <si>
    <t>PLAN DE ACCION DEL PESV 2024</t>
  </si>
  <si>
    <t>Se realizó informe de seguimiento al Plan Estratégico de Seguridad Víal - PESV, en el cual se relacionan las actividades adelantadas durante el trimestre. _x000D_
A través del contrato 097 de 2025 se ha adelantando la implementación del PESV._x000D_
_x000D_
EVIDENCIAS:_x000D_
SOPORTES PESV</t>
  </si>
  <si>
    <t>SG-GTH-001-25</t>
  </si>
  <si>
    <t>A1.Fortalecer el Talento Humano a través de las rutas de bienestar de MIPG.</t>
  </si>
  <si>
    <t>Informe de ejecución de las actividades de Clima y cultura  Organizacional</t>
  </si>
  <si>
    <t>Informe metodológico y de ejecución de actividades, rutas de bienestar MIPG</t>
  </si>
  <si>
    <t>Durante el segundo trimestre de 2025 se realizaron 3 actividades en el marco de Clima y Cultura Organizacional:_x000D_
_x000D_
Abril:_x000D_
Jueves de Valores: Fortalece la cultura integral y fomenta la apropiación de valores del servidor público, esta estrategia está compuesta por:_x000D_
Se adjunta evidencia: Documento EXMB Informe jueves de valores 24.04.25_x000D_
_x000D_
Mayo:_x000D_
Taller de Supercatering: Esta actividad se desarrolló de forma presencial mediante una metodología experimental, donde los participantes diseñaron, planificaron y ejecutaron en equipo, la preparación de un plato culinario. El taller estaba enmarcado en la ruta de la felicidad y la ruta de crecimiento. Para el primer semestre se realizó con 3 grupos en diferentes fechas._x000D_
Se adjunta evidencia: Documento EXMB Informe Supercatering – Supersubsidio _x000D_
_x000D_
Junio:_x000D_
Jueves de Valores_x000D_
Se adjunta archivo "Informe Plan Acción Institucional PAI 04julio"</t>
  </si>
  <si>
    <t>SG-GTH-002-25</t>
  </si>
  <si>
    <t>A2. Fortalecer el talento humano a través del desarrollo de las rutas para el fortalecimiento de las competencias funcionales, el bienestar, los reconocimientos salariales y las condiciones del SGSST</t>
  </si>
  <si>
    <t>Implementar el Programa de Bienestar</t>
  </si>
  <si>
    <t>Durante el segundo trimestre del año se hicieron 13 actividades:_x000D_
_x000D_
Abril:_x000D_
Taller de desvinculación asistida: gestión del cambios - nuevos comienzos_x000D_
Bienestar espiritual PNB_x000D_
Día de la niñez y la recreación_x000D_
Taller de artes y artesanías FURAG_x000D_
Cultura digital (Reconocimiento a secretarias y conductores)_x000D_
Caminata de integración (Art. 12 Acuerdo Colectivo)_x000D_
_x000D_
Mayo:_x000D_
Reconocimiento día de la madre (Art. 43 Acuerdo Colectivo)_x000D_
Día de la familia (Art.11 Acuerdo Colectivo)_x000D_
Taller de desvinculación asistida: Reconocimiento a la labor realizada por los funcionarios en la SSF_x000D_
Viernes de la super (Cine foro). (Art. 16 Acuerdo Colectivo)_x000D_
_x000D_
Junio:_x000D_
Vacaciones recreativas. (Art. 13. Acuerdo Colectivo)_x000D_
Valoración deportólogo _x000D_
Viernes de la super (sketch teatral)_x000D_
_x000D_
Se adjunta archivo "Informe Plan Acción Institucional PAI 04julio"_x000D_
Se presentan evidencias en:_x000D_
Carpeta “Programa de Bienestar” a través del enlace https://ssfgov-my.sharepoint.com/personal/maria_mejiag_ssf_gov_co/_layouts/15/onedrive.aspx?id=%2Fpersonal%2Fmaria%5Fmejiag%5Fssf%5Fgov%5Fco%2FDocuments%2FEscritorio%2FPrograma%20de%20Bienestar&amp;CT=1751562318042&amp;OR=OWA%2DNT%2DMail&amp;CID=825904b3%2D8677%2D5a7c%2D9611%2Db2b9dbe6a5b0&amp;ga=1</t>
  </si>
  <si>
    <t>SG-GTH-003-25</t>
  </si>
  <si>
    <t>A.3 Fortalecer el talento humano a través del desarrollo de las rutas para el fortalecimiento de las competencias funcionales, el bienestar, los reconocimientos salariales y las condiciones del SGSST</t>
  </si>
  <si>
    <t>Plan anual  de Estímulos e Incentivos</t>
  </si>
  <si>
    <t>Plan anual de Estímulos e Incentivos</t>
  </si>
  <si>
    <t>Durante el segundo trimestre del año se realizaron 10 actividades de estímulos e incentivos:_x000D_
_x000D_
Abril: _x000D_
Estímulo día del Cumpleaños (por resolución): 6 servidores _x000D_
Estímulos educativos _x000D_
_x000D_
Mayo: _x000D_
Estímulo día del Cumpleaños (por resolución): 1 servidor _x000D_
Reconocimiento por antigüedad (por resolución): 1 servidor_x000D_
Reconocimiento cumpleaños funcionarios (Art.17 Acuerdo Colectivo)_x000D_
Reconocimiento no pecuniario por pensión de jubilación, vejez o invalidez (Art. 7 del Acuerdo Colectivo): 1 servidor_x000D_
_x000D_
Junio: _x000D_
Estímulo día del Cumpleaños (por resolución): 3 servidores_x000D_
_x000D_
Se adjunta archivo "Informe Plan Acción Institucional PAI 04julio"_x000D_
Se adjunta evidencia documento Excel “Estímulos e incentivos resoluciones”</t>
  </si>
  <si>
    <t>SG-GTH-004-25</t>
  </si>
  <si>
    <t>A4. Fortalecer el talento humano a través del desarrollo de las rutas para el fortalecimiento de las competencias funcionales, el bienestar, los reconocimientos salariales y las condiciones del SGSST</t>
  </si>
  <si>
    <t>Avance del Plan Anual del Sistema de Gestión de Seguridad y Salud en el Trabajo</t>
  </si>
  <si>
    <t>Plan Anual del Sistema de Gestión de Seguridad y Salud en el Trabajo</t>
  </si>
  <si>
    <t>Durante el segundo trimestre del año se realizaron 42 actividades que por su extensión, se presentan en el Informe adjunto "Informe Plan Acción Institucional PAI 04julio"_x000D_
_x000D_
Se presentan evidencias en la carpeta “PAI-SST" en el enlace _x000D_
https://ssfgov-my.sharepoint.com/personal/genny_pazm_ssf_gov_co/_layouts/15/onedrive.aspx?CT=1751635876787&amp;OR=OWA%2DNT%2DMail&amp;CID=66a6a843%2D38af%2De717%2D0cb7%2D6d1c38615bca&amp;e=5%3Abd705799ac944b458304c2dcea61b614&amp;sharingv2=true&amp;fromShare=true&amp;at=9&amp;id=%2Fpersonal%2Fgenny%5Fpazm%5Fssf%5Fgov%5Fco%2FDocuments%2FEvidencias%20PAI%20%2D%20SST&amp;FolderCTID=0x0120002D3B76F8F64AE34E91CEDBECF20805DC&amp;view=0</t>
  </si>
  <si>
    <t>SG-GTH-005-25</t>
  </si>
  <si>
    <t>A5.Fortalecer el Talento Humano a través de información sistematizada física y electrónica del GGTH</t>
  </si>
  <si>
    <t>Documento consolidado con el resultado del cumplimiento de los Planes Institucionales</t>
  </si>
  <si>
    <t>Documento que contenga el consolidado de los planes insitucionales a través del seguimiento y medición del cumplimiento de resultados de los planes institucionales.</t>
  </si>
  <si>
    <t>Durante el segundo trimestre del año se realizó documento que contiene el seguimiento de los planes institucionales del Grupo de Gestión del Talento Humano asociados al Plan de Acción Institucional. _x000D_
Se adjunta archivo "Informe Plan Acción Institucional PAI 04julio"</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</si>
  <si>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t>
  </si>
  <si>
    <t>SG-GTH-006-25</t>
  </si>
  <si>
    <t>A6.Fortalecer el Talento Humano a través de información sistematizada física y electrónica del GTH.</t>
  </si>
  <si>
    <t>Matriz de información  actualizada de historias laborales.</t>
  </si>
  <si>
    <t>A6.Fortalecer el Talento Humano a través de información sistematizada física y electrónica del GGTH.</t>
  </si>
  <si>
    <t>Debido a que la frecuencia de medida de esta acción es anual, en este periodo no se reportará avance. El contratista a cargo de esta actividad ingresó en la segunda semana de mayo</t>
  </si>
  <si>
    <t>SG-GTH-007-25</t>
  </si>
  <si>
    <t>A7. Fortalecer el talento humano a través del desarrollo de las rutas para el fortalecimiento de las competencias funcionales, el bienestar, los reconocimientos salariales y las condiciones de los servidores públicos.</t>
  </si>
  <si>
    <t>Informe  estratégico de talento humano implementado del (Plan Anual de Vacantes, Plan de Previsión del Recurso Humano)</t>
  </si>
  <si>
    <t>A7. Fortecer el talento humano a través del desarrollo de las rutas para el fortalecimiento de las competencias funcionales, el bienestar, los reconocimientos salariales y las condiciones de los servidores públicos.</t>
  </si>
  <si>
    <t>En el segundo trimestre de 2025 se dio continuidad a 2 actividades que se vienen adelantando desde el año anterior:_x000D_
_x000D_
Concurso de ascenso: Se lanzaron 17 vacantes, de los cuales 12 fueron provistos y 5 declarados desiertos._x000D_
Se adjunta evidencia en documento Excel “Concurso Ascenso Reubicaciones”._x000D_
_x000D_
Concurso abierto: De 71 vacantes, 37 fueron provistas y el resto aún no han sido declarados desiertos ya que se estima la finalización de prórrogas para el segundo trimestre del año en curso._x000D_
Se adjunta como evidencia documento Excel “Reubicaciones” en la carpeta “Base de datos concurso de méritos abierto”, en el enlace https://ssfgov-my.sharepoint.com/:x:/r/personal/maguilarr_ssf_gov_co/_layouts/15/Doc.aspx?sourcedoc=%7BDC0E8598-9BD7-4BC2-A474-7A5F482930EA%7D&amp;file=REUBICACIONES.xlsx&amp;action=default&amp;mobileredirect=true_x000D_
_x000D_
Se adjunta documento "Informe Plan Acción Institucional 04 Julio"</t>
  </si>
  <si>
    <t>SG-GTH-008-25</t>
  </si>
  <si>
    <t>A8. Fortalecer  el talento humano a través del desarrollo de las rutas para el fortalecimiento de las competencias funcionales, el bienestar, los reconocimientos salariales y las condiciones del SGSST</t>
  </si>
  <si>
    <t>Informe de ejecución del  Plan Institucional de Capacitación ejecutado</t>
  </si>
  <si>
    <t>Plan Institucional de Formación y  Capacitación ejecutado</t>
  </si>
  <si>
    <t>En el marco de la ruta de crecimiento, durante el primer semestre del año se realizó el contrato CPS 211-2025 con la Universidad Distrital que será el proveedor encargado de apoyar la ejecución del Plan Institucional de Capacitación. Se está planeando el cronograma para su implementación en el segundo semestre del 2025 conforme a las necesidades de formación identificadas. Sin embargo, debido a que la frecuencia de medida es anual, en este periodo no se reportará avance de actividades.</t>
  </si>
  <si>
    <t>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el avance es bajo.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t>
  </si>
  <si>
    <t>SG-GTH-009-25</t>
  </si>
  <si>
    <t>A9. Formular la estrategia de Conflicto De Interés de la SSF 2024</t>
  </si>
  <si>
    <t>Estrategia Conflicto de intereses 2025</t>
  </si>
  <si>
    <t>Estrategia formulada y publicada</t>
  </si>
  <si>
    <t>Se está elaborando la Estrategia para identificar, declarar y gestionar los conflictos de interés conforme a la normatividad legal vigente. Dicha versión pasará a revisión por parte de la Coordinación del Grupo de Gestión del Talento Humano._x000D_
Se adjunta borrador del documento que se está elaborando.</t>
  </si>
  <si>
    <t>SG-RFI-001-25</t>
  </si>
  <si>
    <t>Consolidar y hacer seguimiento al Plan Anual de Adquisiciones</t>
  </si>
  <si>
    <t>INFORME DE SEGUIMIENTO PLAN DE ADQUISICIONES</t>
  </si>
  <si>
    <t>Se realizó informe de seguimiento a la ejecución del Plan Anual de Adquisiciones SSF 2025 correspondiente al segundo trimestre el cual se encuentra publicado en la página web de la Entidad._x000D_
_x000D_
EVIDENCIA:_x000D_
INFORME PAA 2025 - II TRIMESTRE</t>
  </si>
  <si>
    <t>SG-RFI-002-25</t>
  </si>
  <si>
    <t>Implementar el Plan Institucional  de Gestión Ambiental</t>
  </si>
  <si>
    <t>PLAN DE ACCION GESTION AMBIENTAL 2024</t>
  </si>
  <si>
    <t>Se realizó informe de seguimiento al Plan de Gestión Ambiental - PIGA, en el cual se relacionan las actividades adelantadas durante el trimestre. _x000D_
La ejecución de los recursos está a cargo del Grupo de Gestión del Talento Humano a través del contrato 211 de 2025._x000D_
_x000D_
EVIDENCIAS:_x000D_
SOPORTES PIGA</t>
  </si>
  <si>
    <t>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si como el reporte del monto ejecutado. Si la meta no se ha avanzado es necesario justificar el porqué de la situación. De igual manera, se sugiere al proceso denominar las evidencias conforme al número de la acción. Por ejemplo: EGCCF-001-25. Si son varios documentos pueden ir en un archivo comprimido en ZIP.</t>
  </si>
  <si>
    <t>Para el trimestre  de abril a junio de 2025
se encuentra adjunto
- Plan estratégico de comunicaciones
- parrilla de redes sociales 
- Diseños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</si>
</sst>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5" x14ac:knownFonts="1">
    <font>
      <sz val="11"/>
      <color indexed="8"/>
      <name val="Calibri"/>
      <family val="2"/>
      <scheme val="minor"/>
    </font>
    <font>
      <sz val="11"/>
      <color indexed="8"/>
      <name val="Calibri"/>
      <family val="2"/>
      <scheme val="minor"/>
    </font>
    <font>
      <b/>
      <sz val="20"/>
      <color indexed="8"/>
      <name val="Calibri"/>
      <family val="2"/>
      <scheme val="minor"/>
    </font>
    <font>
      <b/>
      <sz val="14"/>
      <color theme="0"/>
      <name val="Calibri"/>
      <family val="2"/>
      <scheme val="minor"/>
    </font>
    <font>
      <b/>
      <sz val="11"/>
      <color indexed="8"/>
      <name val="Calibri"/>
      <family val="2"/>
      <scheme val="minor"/>
    </font>
  </fonts>
  <fills count="3">
    <fill>
      <patternFill patternType="none"/>
    </fill>
    <fill>
      <patternFill patternType="gray125"/>
    </fill>
    <fill>
      <patternFill patternType="solid">
        <fgColor rgb="FF8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
    <xf numFmtId="0" fontId="0" fillId="0" borderId="0" xfId="0"/>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0" fillId="0" borderId="0" xfId="0" applyNumberForma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4" fontId="0" fillId="0" borderId="0" xfId="1" applyFont="1" applyAlignment="1">
      <alignment horizontal="center" vertical="center" wrapText="1"/>
    </xf>
    <xf numFmtId="44" fontId="3" fillId="2" borderId="1" xfId="1" applyFont="1" applyFill="1" applyBorder="1" applyAlignment="1">
      <alignment horizontal="center" vertical="center" wrapText="1"/>
    </xf>
    <xf numFmtId="44" fontId="0" fillId="0" borderId="1" xfId="1" applyFont="1" applyBorder="1" applyAlignment="1">
      <alignment horizontal="center" vertical="center" wrapText="1"/>
    </xf>
    <xf numFmtId="10" fontId="0" fillId="0" borderId="1" xfId="2" applyNumberFormat="1" applyFont="1" applyBorder="1" applyAlignment="1">
      <alignment horizontal="center" vertical="center" wrapText="1"/>
    </xf>
    <xf numFmtId="0" fontId="2" fillId="0" borderId="0" xfId="0" applyFont="1" applyAlignment="1">
      <alignment horizontal="center" vertical="center" wrapText="1"/>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C75B8-7F78-404A-8683-E7A06168F10D}">
  <dimension ref="A1:S99"/>
  <sheetViews>
    <sheetView tabSelected="1" zoomScale="70" zoomScaleNormal="70" workbookViewId="0">
      <pane ySplit="3" topLeftCell="A4" activePane="bottomLeft" state="frozen"/>
      <selection pane="bottomLeft" activeCell="A4" sqref="A4"/>
    </sheetView>
  </sheetViews>
  <sheetFormatPr baseColWidth="10" defaultColWidth="11.42578125" defaultRowHeight="15" x14ac:dyDescent="0.25"/>
  <cols>
    <col min="1" max="1" width="14.85546875" style="1" customWidth="1"/>
    <col min="2" max="2" width="46.7109375" style="1" customWidth="1"/>
    <col min="3" max="3" width="86" style="1" customWidth="1"/>
    <col min="4" max="4" width="42.42578125" style="1" customWidth="1"/>
    <col min="5" max="5" width="43.28515625" style="1" customWidth="1"/>
    <col min="6" max="6" width="17.42578125" style="1" customWidth="1"/>
    <col min="7" max="7" width="20.7109375" style="1" customWidth="1"/>
    <col min="8" max="8" width="10.7109375" style="1" customWidth="1"/>
    <col min="9" max="9" width="21.42578125" style="9" bestFit="1" customWidth="1"/>
    <col min="10" max="10" width="17.42578125" style="1" bestFit="1" customWidth="1"/>
    <col min="11" max="11" width="11.42578125" style="1" customWidth="1"/>
    <col min="12" max="12" width="139.5703125" style="1" customWidth="1"/>
    <col min="13" max="13" width="19.28515625" style="1" customWidth="1"/>
    <col min="14" max="15" width="11.42578125" style="1" hidden="1" customWidth="1"/>
    <col min="16" max="16" width="78.140625" style="1" hidden="1" customWidth="1"/>
    <col min="17" max="17" width="11.42578125" style="1" hidden="1" customWidth="1"/>
    <col min="18" max="18" width="11.42578125" style="5" hidden="1" customWidth="1"/>
    <col min="19" max="19" width="18.28515625" style="5" hidden="1" customWidth="1"/>
    <col min="20" max="16384" width="11.42578125" style="1"/>
  </cols>
  <sheetData>
    <row r="1" spans="1:19" ht="94.5" customHeight="1" x14ac:dyDescent="0.25">
      <c r="A1" s="13" t="s">
        <v>0</v>
      </c>
      <c r="B1" s="13"/>
      <c r="C1" s="13"/>
      <c r="D1" s="13"/>
      <c r="E1" s="13"/>
      <c r="F1" s="13"/>
      <c r="G1" s="13"/>
      <c r="H1" s="13"/>
      <c r="I1" s="13"/>
      <c r="J1" s="13"/>
      <c r="K1" s="13"/>
      <c r="L1" s="13"/>
      <c r="M1" s="13"/>
    </row>
    <row r="2" spans="1:19" x14ac:dyDescent="0.25">
      <c r="E2" s="4"/>
    </row>
    <row r="3" spans="1:19" ht="45" x14ac:dyDescent="0.25">
      <c r="A3" s="2" t="s">
        <v>1</v>
      </c>
      <c r="B3" s="2" t="s">
        <v>2</v>
      </c>
      <c r="C3" s="2" t="s">
        <v>3</v>
      </c>
      <c r="D3" s="2" t="s">
        <v>4</v>
      </c>
      <c r="E3" s="3" t="s">
        <v>5</v>
      </c>
      <c r="F3" s="2" t="s">
        <v>6</v>
      </c>
      <c r="G3" s="2" t="s">
        <v>7</v>
      </c>
      <c r="H3" s="2" t="s">
        <v>8</v>
      </c>
      <c r="I3" s="10" t="s">
        <v>9</v>
      </c>
      <c r="J3" s="2" t="s">
        <v>10</v>
      </c>
      <c r="K3" s="2" t="s">
        <v>11</v>
      </c>
      <c r="L3" s="2" t="s">
        <v>12</v>
      </c>
      <c r="M3" s="2" t="s">
        <v>13</v>
      </c>
      <c r="N3" s="6" t="s">
        <v>14</v>
      </c>
      <c r="O3" s="6" t="s">
        <v>15</v>
      </c>
      <c r="P3" s="6" t="s">
        <v>16</v>
      </c>
      <c r="Q3" s="6" t="s">
        <v>17</v>
      </c>
      <c r="R3" s="8" t="s">
        <v>18</v>
      </c>
      <c r="S3" s="8" t="s">
        <v>19</v>
      </c>
    </row>
    <row r="4" spans="1:19" ht="105" x14ac:dyDescent="0.25">
      <c r="A4" s="7" t="s">
        <v>20</v>
      </c>
      <c r="B4" s="7" t="s">
        <v>21</v>
      </c>
      <c r="C4" s="7" t="s">
        <v>22</v>
      </c>
      <c r="D4" s="7" t="s">
        <v>23</v>
      </c>
      <c r="E4" s="7" t="s">
        <v>24</v>
      </c>
      <c r="F4" s="7" t="s">
        <v>25</v>
      </c>
      <c r="G4" s="7" t="s">
        <v>26</v>
      </c>
      <c r="H4" s="7">
        <v>100</v>
      </c>
      <c r="I4" s="11">
        <v>0</v>
      </c>
      <c r="J4" s="7" t="s">
        <v>27</v>
      </c>
      <c r="K4" s="7">
        <v>100</v>
      </c>
      <c r="L4" s="7" t="s">
        <v>28</v>
      </c>
      <c r="M4" s="12">
        <f>K4/H4</f>
        <v>1</v>
      </c>
      <c r="N4" s="7" t="s">
        <v>29</v>
      </c>
      <c r="O4" s="7">
        <v>0</v>
      </c>
      <c r="P4" s="7" t="s">
        <v>30</v>
      </c>
      <c r="Q4" s="7" t="s">
        <v>29</v>
      </c>
      <c r="R4" s="7">
        <v>45748</v>
      </c>
      <c r="S4" s="8">
        <v>45841</v>
      </c>
    </row>
    <row r="5" spans="1:19" ht="90" x14ac:dyDescent="0.25">
      <c r="A5" s="7" t="s">
        <v>31</v>
      </c>
      <c r="B5" s="7" t="s">
        <v>21</v>
      </c>
      <c r="C5" s="7" t="s">
        <v>32</v>
      </c>
      <c r="D5" s="7" t="s">
        <v>33</v>
      </c>
      <c r="E5" s="7" t="s">
        <v>33</v>
      </c>
      <c r="F5" s="7" t="s">
        <v>25</v>
      </c>
      <c r="G5" s="7" t="s">
        <v>26</v>
      </c>
      <c r="H5" s="7">
        <v>90</v>
      </c>
      <c r="I5" s="11">
        <v>0</v>
      </c>
      <c r="J5" s="7" t="s">
        <v>27</v>
      </c>
      <c r="K5" s="7">
        <v>77.8</v>
      </c>
      <c r="L5" s="7" t="s">
        <v>34</v>
      </c>
      <c r="M5" s="12">
        <f t="shared" ref="M5:M6" si="0">K5/H5</f>
        <v>0.86444444444444446</v>
      </c>
      <c r="N5" s="7" t="s">
        <v>29</v>
      </c>
      <c r="O5" s="7">
        <v>0</v>
      </c>
      <c r="P5" s="7" t="s">
        <v>30</v>
      </c>
      <c r="Q5" s="7" t="s">
        <v>29</v>
      </c>
      <c r="R5" s="8">
        <v>45748</v>
      </c>
      <c r="S5" s="8">
        <v>45841</v>
      </c>
    </row>
    <row r="6" spans="1:19" ht="150" x14ac:dyDescent="0.25">
      <c r="A6" s="7" t="s">
        <v>35</v>
      </c>
      <c r="B6" s="7" t="s">
        <v>21</v>
      </c>
      <c r="C6" s="7" t="s">
        <v>36</v>
      </c>
      <c r="D6" s="7" t="s">
        <v>36</v>
      </c>
      <c r="E6" s="7" t="s">
        <v>29</v>
      </c>
      <c r="F6" s="7" t="s">
        <v>25</v>
      </c>
      <c r="G6" s="7" t="s">
        <v>37</v>
      </c>
      <c r="H6" s="7">
        <v>100</v>
      </c>
      <c r="I6" s="11">
        <v>0</v>
      </c>
      <c r="J6" s="7" t="s">
        <v>27</v>
      </c>
      <c r="K6" s="7">
        <v>50</v>
      </c>
      <c r="L6" s="7" t="s">
        <v>38</v>
      </c>
      <c r="M6" s="12">
        <f t="shared" si="0"/>
        <v>0.5</v>
      </c>
      <c r="N6" s="7" t="s">
        <v>29</v>
      </c>
      <c r="O6" s="7">
        <v>0</v>
      </c>
      <c r="P6" s="7" t="s">
        <v>30</v>
      </c>
      <c r="Q6" s="7" t="s">
        <v>29</v>
      </c>
      <c r="R6" s="7">
        <v>45748</v>
      </c>
      <c r="S6" s="8">
        <v>45841</v>
      </c>
    </row>
    <row r="7" spans="1:19" ht="120" x14ac:dyDescent="0.25">
      <c r="A7" s="7" t="s">
        <v>39</v>
      </c>
      <c r="B7" s="7" t="s">
        <v>40</v>
      </c>
      <c r="C7" s="7" t="s">
        <v>41</v>
      </c>
      <c r="D7" s="7" t="s">
        <v>42</v>
      </c>
      <c r="E7" s="7" t="s">
        <v>43</v>
      </c>
      <c r="F7" s="7" t="s">
        <v>44</v>
      </c>
      <c r="G7" s="7" t="s">
        <v>45</v>
      </c>
      <c r="H7" s="7">
        <v>42</v>
      </c>
      <c r="I7" s="11">
        <v>0</v>
      </c>
      <c r="J7" s="7" t="s">
        <v>27</v>
      </c>
      <c r="K7" s="7" t="s">
        <v>46</v>
      </c>
      <c r="L7" s="7" t="s">
        <v>47</v>
      </c>
      <c r="M7" s="7" t="s">
        <v>46</v>
      </c>
      <c r="N7" s="7" t="s">
        <v>29</v>
      </c>
      <c r="O7" s="7">
        <v>0</v>
      </c>
      <c r="P7" s="7" t="s">
        <v>48</v>
      </c>
      <c r="Q7" s="7" t="s">
        <v>29</v>
      </c>
      <c r="R7" s="7">
        <v>45748</v>
      </c>
      <c r="S7" s="8">
        <v>45841</v>
      </c>
    </row>
    <row r="8" spans="1:19" ht="120" x14ac:dyDescent="0.25">
      <c r="A8" s="7" t="s">
        <v>49</v>
      </c>
      <c r="B8" s="7" t="s">
        <v>40</v>
      </c>
      <c r="C8" s="7" t="s">
        <v>50</v>
      </c>
      <c r="D8" s="7" t="s">
        <v>51</v>
      </c>
      <c r="E8" s="7" t="s">
        <v>52</v>
      </c>
      <c r="F8" s="7" t="s">
        <v>44</v>
      </c>
      <c r="G8" s="7" t="s">
        <v>37</v>
      </c>
      <c r="H8" s="7">
        <v>84</v>
      </c>
      <c r="I8" s="11">
        <v>0</v>
      </c>
      <c r="J8" s="7" t="s">
        <v>27</v>
      </c>
      <c r="K8" s="7">
        <v>42</v>
      </c>
      <c r="L8" s="7" t="s">
        <v>53</v>
      </c>
      <c r="M8" s="12">
        <f t="shared" ref="M8:M46" si="1">K8/H8</f>
        <v>0.5</v>
      </c>
      <c r="N8" s="7" t="s">
        <v>29</v>
      </c>
      <c r="O8" s="7">
        <v>0</v>
      </c>
      <c r="P8" s="7" t="s">
        <v>54</v>
      </c>
      <c r="Q8" s="7" t="s">
        <v>29</v>
      </c>
      <c r="R8" s="7">
        <v>45748</v>
      </c>
      <c r="S8" s="8">
        <v>45842</v>
      </c>
    </row>
    <row r="9" spans="1:19" ht="405" x14ac:dyDescent="0.25">
      <c r="A9" s="7" t="s">
        <v>55</v>
      </c>
      <c r="B9" s="7" t="s">
        <v>56</v>
      </c>
      <c r="C9" s="7" t="s">
        <v>57</v>
      </c>
      <c r="D9" s="7" t="s">
        <v>58</v>
      </c>
      <c r="E9" s="7" t="s">
        <v>58</v>
      </c>
      <c r="F9" s="7" t="s">
        <v>25</v>
      </c>
      <c r="G9" s="7" t="s">
        <v>26</v>
      </c>
      <c r="H9" s="7">
        <v>95</v>
      </c>
      <c r="I9" s="11">
        <v>554636736</v>
      </c>
      <c r="J9" s="7" t="s">
        <v>27</v>
      </c>
      <c r="K9" s="7">
        <v>50</v>
      </c>
      <c r="L9" s="7" t="s">
        <v>59</v>
      </c>
      <c r="M9" s="12">
        <f t="shared" si="1"/>
        <v>0.52631578947368418</v>
      </c>
      <c r="N9" s="7">
        <v>54290956</v>
      </c>
      <c r="O9" s="7">
        <v>9.7885611385106674</v>
      </c>
      <c r="P9" s="7" t="s">
        <v>60</v>
      </c>
      <c r="Q9" s="7" t="s">
        <v>29</v>
      </c>
      <c r="R9" s="7">
        <v>45748</v>
      </c>
      <c r="S9" s="8">
        <v>45845</v>
      </c>
    </row>
    <row r="10" spans="1:19" ht="120" x14ac:dyDescent="0.25">
      <c r="A10" s="7" t="s">
        <v>61</v>
      </c>
      <c r="B10" s="7" t="s">
        <v>56</v>
      </c>
      <c r="C10" s="7" t="s">
        <v>62</v>
      </c>
      <c r="D10" s="7" t="s">
        <v>63</v>
      </c>
      <c r="E10" s="7" t="s">
        <v>63</v>
      </c>
      <c r="F10" s="7" t="s">
        <v>25</v>
      </c>
      <c r="G10" s="7" t="s">
        <v>26</v>
      </c>
      <c r="H10" s="7">
        <v>100</v>
      </c>
      <c r="I10" s="11">
        <v>578722666</v>
      </c>
      <c r="J10" s="7" t="s">
        <v>27</v>
      </c>
      <c r="K10" s="7">
        <v>50</v>
      </c>
      <c r="L10" s="7" t="s">
        <v>64</v>
      </c>
      <c r="M10" s="12">
        <f t="shared" si="1"/>
        <v>0.5</v>
      </c>
      <c r="N10" s="7">
        <v>108486466</v>
      </c>
      <c r="O10" s="7">
        <v>18.745847082478019</v>
      </c>
      <c r="P10" s="7" t="s">
        <v>60</v>
      </c>
      <c r="Q10" s="7" t="s">
        <v>29</v>
      </c>
      <c r="R10" s="7">
        <v>45748</v>
      </c>
      <c r="S10" s="8">
        <v>45845</v>
      </c>
    </row>
    <row r="11" spans="1:19" ht="225" x14ac:dyDescent="0.25">
      <c r="A11" s="7" t="s">
        <v>65</v>
      </c>
      <c r="B11" s="7" t="s">
        <v>56</v>
      </c>
      <c r="C11" s="7" t="s">
        <v>66</v>
      </c>
      <c r="D11" s="7" t="s">
        <v>67</v>
      </c>
      <c r="E11" s="7" t="s">
        <v>67</v>
      </c>
      <c r="F11" s="7" t="s">
        <v>25</v>
      </c>
      <c r="G11" s="7" t="s">
        <v>26</v>
      </c>
      <c r="H11" s="7">
        <v>100</v>
      </c>
      <c r="I11" s="11">
        <v>1632871626</v>
      </c>
      <c r="J11" s="7" t="s">
        <v>27</v>
      </c>
      <c r="K11" s="7">
        <v>50</v>
      </c>
      <c r="L11" s="7" t="s">
        <v>68</v>
      </c>
      <c r="M11" s="12">
        <f t="shared" si="1"/>
        <v>0.5</v>
      </c>
      <c r="N11" s="7">
        <v>174686850</v>
      </c>
      <c r="O11" s="7">
        <v>10.698137392951429</v>
      </c>
      <c r="P11" s="7" t="s">
        <v>54</v>
      </c>
      <c r="Q11" s="7" t="s">
        <v>29</v>
      </c>
      <c r="R11" s="7">
        <v>45748</v>
      </c>
      <c r="S11" s="8">
        <v>45845</v>
      </c>
    </row>
    <row r="12" spans="1:19" ht="180" x14ac:dyDescent="0.25">
      <c r="A12" s="7" t="s">
        <v>69</v>
      </c>
      <c r="B12" s="7" t="s">
        <v>70</v>
      </c>
      <c r="C12" s="7" t="s">
        <v>71</v>
      </c>
      <c r="D12" s="7" t="s">
        <v>72</v>
      </c>
      <c r="E12" s="7" t="s">
        <v>73</v>
      </c>
      <c r="F12" s="7" t="s">
        <v>44</v>
      </c>
      <c r="G12" s="7" t="s">
        <v>26</v>
      </c>
      <c r="H12" s="7">
        <v>4</v>
      </c>
      <c r="I12" s="11">
        <v>0</v>
      </c>
      <c r="J12" s="7" t="s">
        <v>27</v>
      </c>
      <c r="K12" s="7">
        <v>60</v>
      </c>
      <c r="L12" s="7" t="s">
        <v>494</v>
      </c>
      <c r="M12" s="12">
        <f t="shared" si="1"/>
        <v>15</v>
      </c>
      <c r="N12" s="7">
        <v>0</v>
      </c>
      <c r="O12" s="7">
        <v>0</v>
      </c>
      <c r="P12" s="7" t="s">
        <v>74</v>
      </c>
      <c r="Q12" s="7" t="s">
        <v>29</v>
      </c>
      <c r="R12" s="7">
        <v>45748</v>
      </c>
      <c r="S12" s="8">
        <v>45842</v>
      </c>
    </row>
    <row r="13" spans="1:19" ht="135" x14ac:dyDescent="0.25">
      <c r="A13" s="7" t="s">
        <v>75</v>
      </c>
      <c r="B13" s="7" t="s">
        <v>70</v>
      </c>
      <c r="C13" s="7" t="s">
        <v>76</v>
      </c>
      <c r="D13" s="7" t="s">
        <v>77</v>
      </c>
      <c r="E13" s="7" t="s">
        <v>78</v>
      </c>
      <c r="F13" s="7" t="s">
        <v>25</v>
      </c>
      <c r="G13" s="7" t="s">
        <v>26</v>
      </c>
      <c r="H13" s="7">
        <v>100</v>
      </c>
      <c r="I13" s="11">
        <v>148325562</v>
      </c>
      <c r="J13" s="7" t="s">
        <v>27</v>
      </c>
      <c r="K13" s="7">
        <v>35</v>
      </c>
      <c r="L13" s="7" t="s">
        <v>79</v>
      </c>
      <c r="M13" s="12">
        <f t="shared" si="1"/>
        <v>0.35</v>
      </c>
      <c r="N13" s="7" t="s">
        <v>29</v>
      </c>
      <c r="O13" s="7" t="s">
        <v>29</v>
      </c>
      <c r="P13" s="7" t="s">
        <v>80</v>
      </c>
      <c r="Q13" s="7" t="s">
        <v>29</v>
      </c>
      <c r="R13" s="7">
        <v>45747</v>
      </c>
      <c r="S13" s="8">
        <v>45842</v>
      </c>
    </row>
    <row r="14" spans="1:19" ht="150" x14ac:dyDescent="0.25">
      <c r="A14" s="7" t="s">
        <v>81</v>
      </c>
      <c r="B14" s="7" t="s">
        <v>70</v>
      </c>
      <c r="C14" s="7" t="s">
        <v>82</v>
      </c>
      <c r="D14" s="7" t="s">
        <v>83</v>
      </c>
      <c r="E14" s="7" t="s">
        <v>83</v>
      </c>
      <c r="F14" s="7" t="s">
        <v>25</v>
      </c>
      <c r="G14" s="7" t="s">
        <v>26</v>
      </c>
      <c r="H14" s="7">
        <v>100</v>
      </c>
      <c r="I14" s="11">
        <v>363750783</v>
      </c>
      <c r="J14" s="7" t="s">
        <v>27</v>
      </c>
      <c r="K14" s="7">
        <v>35</v>
      </c>
      <c r="L14" s="7" t="s">
        <v>84</v>
      </c>
      <c r="M14" s="12">
        <f t="shared" si="1"/>
        <v>0.35</v>
      </c>
      <c r="N14" s="7" t="s">
        <v>29</v>
      </c>
      <c r="O14" s="7" t="s">
        <v>29</v>
      </c>
      <c r="P14" s="7" t="s">
        <v>85</v>
      </c>
      <c r="Q14" s="7" t="s">
        <v>29</v>
      </c>
      <c r="R14" s="7">
        <v>45748</v>
      </c>
      <c r="S14" s="8">
        <v>45842</v>
      </c>
    </row>
    <row r="15" spans="1:19" ht="150" x14ac:dyDescent="0.25">
      <c r="A15" s="7" t="s">
        <v>86</v>
      </c>
      <c r="B15" s="7" t="s">
        <v>70</v>
      </c>
      <c r="C15" s="7" t="s">
        <v>87</v>
      </c>
      <c r="D15" s="7" t="s">
        <v>88</v>
      </c>
      <c r="E15" s="7" t="s">
        <v>89</v>
      </c>
      <c r="F15" s="7" t="s">
        <v>44</v>
      </c>
      <c r="G15" s="7" t="s">
        <v>26</v>
      </c>
      <c r="H15" s="7">
        <v>35</v>
      </c>
      <c r="I15" s="11">
        <v>0</v>
      </c>
      <c r="J15" s="7" t="s">
        <v>27</v>
      </c>
      <c r="K15" s="7">
        <v>15</v>
      </c>
      <c r="L15" s="7" t="s">
        <v>90</v>
      </c>
      <c r="M15" s="12">
        <f t="shared" si="1"/>
        <v>0.42857142857142855</v>
      </c>
      <c r="N15" s="7" t="s">
        <v>29</v>
      </c>
      <c r="O15" s="7">
        <v>0</v>
      </c>
      <c r="P15" s="7" t="s">
        <v>91</v>
      </c>
      <c r="Q15" s="7" t="s">
        <v>29</v>
      </c>
      <c r="R15" s="7">
        <v>45748</v>
      </c>
      <c r="S15" s="8">
        <v>45842</v>
      </c>
    </row>
    <row r="16" spans="1:19" ht="120" x14ac:dyDescent="0.25">
      <c r="A16" s="7" t="s">
        <v>92</v>
      </c>
      <c r="B16" s="7" t="s">
        <v>70</v>
      </c>
      <c r="C16" s="7" t="s">
        <v>93</v>
      </c>
      <c r="D16" s="7" t="s">
        <v>94</v>
      </c>
      <c r="E16" s="7" t="s">
        <v>94</v>
      </c>
      <c r="F16" s="7" t="s">
        <v>44</v>
      </c>
      <c r="G16" s="7" t="s">
        <v>37</v>
      </c>
      <c r="H16" s="7">
        <v>2</v>
      </c>
      <c r="I16" s="11">
        <v>37370598</v>
      </c>
      <c r="J16" s="7" t="s">
        <v>27</v>
      </c>
      <c r="K16" s="7">
        <v>0</v>
      </c>
      <c r="L16" s="7" t="s">
        <v>95</v>
      </c>
      <c r="M16" s="12">
        <f t="shared" si="1"/>
        <v>0</v>
      </c>
      <c r="N16" s="7">
        <v>0</v>
      </c>
      <c r="O16" s="7">
        <v>0</v>
      </c>
      <c r="P16" s="7" t="s">
        <v>54</v>
      </c>
      <c r="Q16" s="7" t="s">
        <v>29</v>
      </c>
      <c r="R16" s="7">
        <v>45748</v>
      </c>
      <c r="S16" s="8">
        <v>45842</v>
      </c>
    </row>
    <row r="17" spans="1:19" ht="150" x14ac:dyDescent="0.25">
      <c r="A17" s="7" t="s">
        <v>96</v>
      </c>
      <c r="B17" s="7" t="s">
        <v>70</v>
      </c>
      <c r="C17" s="7" t="s">
        <v>97</v>
      </c>
      <c r="D17" s="7" t="s">
        <v>98</v>
      </c>
      <c r="E17" s="7" t="s">
        <v>99</v>
      </c>
      <c r="F17" s="7" t="s">
        <v>25</v>
      </c>
      <c r="G17" s="7" t="s">
        <v>26</v>
      </c>
      <c r="H17" s="7">
        <v>100</v>
      </c>
      <c r="I17" s="11">
        <v>62390911</v>
      </c>
      <c r="J17" s="7" t="s">
        <v>27</v>
      </c>
      <c r="K17" s="7">
        <v>50</v>
      </c>
      <c r="L17" s="7" t="s">
        <v>100</v>
      </c>
      <c r="M17" s="12">
        <f t="shared" si="1"/>
        <v>0.5</v>
      </c>
      <c r="N17" s="7" t="s">
        <v>29</v>
      </c>
      <c r="O17" s="7" t="s">
        <v>29</v>
      </c>
      <c r="P17" s="7" t="s">
        <v>101</v>
      </c>
      <c r="Q17" s="7" t="s">
        <v>29</v>
      </c>
      <c r="R17" s="7">
        <v>45748</v>
      </c>
      <c r="S17" s="8">
        <v>45842</v>
      </c>
    </row>
    <row r="18" spans="1:19" ht="120" x14ac:dyDescent="0.25">
      <c r="A18" s="7" t="s">
        <v>102</v>
      </c>
      <c r="B18" s="7" t="s">
        <v>70</v>
      </c>
      <c r="C18" s="7" t="s">
        <v>103</v>
      </c>
      <c r="D18" s="7" t="s">
        <v>104</v>
      </c>
      <c r="E18" s="7" t="s">
        <v>104</v>
      </c>
      <c r="F18" s="7" t="s">
        <v>44</v>
      </c>
      <c r="G18" s="7" t="s">
        <v>26</v>
      </c>
      <c r="H18" s="7">
        <v>4</v>
      </c>
      <c r="I18" s="11">
        <v>0</v>
      </c>
      <c r="J18" s="7" t="s">
        <v>27</v>
      </c>
      <c r="K18" s="7">
        <v>2</v>
      </c>
      <c r="L18" s="7" t="s">
        <v>105</v>
      </c>
      <c r="M18" s="12">
        <f t="shared" si="1"/>
        <v>0.5</v>
      </c>
      <c r="N18" s="7" t="s">
        <v>29</v>
      </c>
      <c r="O18" s="7">
        <v>0</v>
      </c>
      <c r="P18" s="7" t="s">
        <v>54</v>
      </c>
      <c r="Q18" s="7" t="s">
        <v>29</v>
      </c>
      <c r="R18" s="7">
        <v>45748</v>
      </c>
      <c r="S18" s="8">
        <v>45842</v>
      </c>
    </row>
    <row r="19" spans="1:19" ht="165" x14ac:dyDescent="0.25">
      <c r="A19" s="7" t="s">
        <v>106</v>
      </c>
      <c r="B19" s="7" t="s">
        <v>107</v>
      </c>
      <c r="C19" s="7" t="s">
        <v>108</v>
      </c>
      <c r="D19" s="7" t="s">
        <v>109</v>
      </c>
      <c r="E19" s="7" t="s">
        <v>109</v>
      </c>
      <c r="F19" s="7" t="s">
        <v>44</v>
      </c>
      <c r="G19" s="7" t="s">
        <v>37</v>
      </c>
      <c r="H19" s="7">
        <v>2</v>
      </c>
      <c r="I19" s="11">
        <v>557850488</v>
      </c>
      <c r="J19" s="7" t="s">
        <v>27</v>
      </c>
      <c r="K19" s="7">
        <v>2</v>
      </c>
      <c r="L19" s="7" t="s">
        <v>110</v>
      </c>
      <c r="M19" s="12">
        <f t="shared" si="1"/>
        <v>1</v>
      </c>
      <c r="N19" s="7" t="s">
        <v>29</v>
      </c>
      <c r="O19" s="7" t="s">
        <v>29</v>
      </c>
      <c r="P19" s="7" t="s">
        <v>111</v>
      </c>
      <c r="Q19" s="7" t="s">
        <v>29</v>
      </c>
      <c r="R19" s="7">
        <v>45748</v>
      </c>
      <c r="S19" s="8">
        <v>45845</v>
      </c>
    </row>
    <row r="20" spans="1:19" ht="135" x14ac:dyDescent="0.25">
      <c r="A20" s="7" t="s">
        <v>112</v>
      </c>
      <c r="B20" s="7" t="s">
        <v>107</v>
      </c>
      <c r="C20" s="7" t="s">
        <v>113</v>
      </c>
      <c r="D20" s="7" t="s">
        <v>114</v>
      </c>
      <c r="E20" s="7" t="s">
        <v>115</v>
      </c>
      <c r="F20" s="7" t="s">
        <v>44</v>
      </c>
      <c r="G20" s="7" t="s">
        <v>37</v>
      </c>
      <c r="H20" s="7">
        <v>6</v>
      </c>
      <c r="I20" s="11">
        <v>481149512</v>
      </c>
      <c r="J20" s="7" t="s">
        <v>27</v>
      </c>
      <c r="K20" s="7">
        <v>2</v>
      </c>
      <c r="L20" s="7" t="s">
        <v>116</v>
      </c>
      <c r="M20" s="12">
        <f t="shared" si="1"/>
        <v>0.33333333333333331</v>
      </c>
      <c r="N20" s="7" t="s">
        <v>29</v>
      </c>
      <c r="O20" s="7" t="s">
        <v>29</v>
      </c>
      <c r="P20" s="7" t="s">
        <v>117</v>
      </c>
      <c r="Q20" s="7" t="s">
        <v>29</v>
      </c>
      <c r="R20" s="7">
        <v>45748</v>
      </c>
      <c r="S20" s="8">
        <v>45845</v>
      </c>
    </row>
    <row r="21" spans="1:19" ht="120" x14ac:dyDescent="0.25">
      <c r="A21" s="7" t="s">
        <v>118</v>
      </c>
      <c r="B21" s="7" t="s">
        <v>107</v>
      </c>
      <c r="C21" s="7" t="s">
        <v>119</v>
      </c>
      <c r="D21" s="7" t="s">
        <v>120</v>
      </c>
      <c r="E21" s="7" t="s">
        <v>121</v>
      </c>
      <c r="F21" s="7" t="s">
        <v>25</v>
      </c>
      <c r="G21" s="7" t="s">
        <v>26</v>
      </c>
      <c r="H21" s="7">
        <v>100</v>
      </c>
      <c r="I21" s="11">
        <v>774622485</v>
      </c>
      <c r="J21" s="7" t="s">
        <v>27</v>
      </c>
      <c r="K21" s="7">
        <v>0</v>
      </c>
      <c r="L21" s="7" t="s">
        <v>122</v>
      </c>
      <c r="M21" s="12">
        <f t="shared" si="1"/>
        <v>0</v>
      </c>
      <c r="N21" s="7" t="s">
        <v>29</v>
      </c>
      <c r="O21" s="7" t="s">
        <v>29</v>
      </c>
      <c r="P21" s="7" t="s">
        <v>60</v>
      </c>
      <c r="Q21" s="7" t="s">
        <v>29</v>
      </c>
      <c r="R21" s="7">
        <v>45748</v>
      </c>
      <c r="S21" s="8">
        <v>45845</v>
      </c>
    </row>
    <row r="22" spans="1:19" ht="120" x14ac:dyDescent="0.25">
      <c r="A22" s="7" t="s">
        <v>123</v>
      </c>
      <c r="B22" s="7" t="s">
        <v>107</v>
      </c>
      <c r="C22" s="7" t="s">
        <v>124</v>
      </c>
      <c r="D22" s="7" t="s">
        <v>125</v>
      </c>
      <c r="E22" s="7" t="s">
        <v>126</v>
      </c>
      <c r="F22" s="7" t="s">
        <v>25</v>
      </c>
      <c r="G22" s="7" t="s">
        <v>26</v>
      </c>
      <c r="H22" s="7">
        <v>100</v>
      </c>
      <c r="I22" s="11">
        <v>367040000</v>
      </c>
      <c r="J22" s="7" t="s">
        <v>27</v>
      </c>
      <c r="K22" s="7">
        <v>0</v>
      </c>
      <c r="L22" s="7" t="s">
        <v>122</v>
      </c>
      <c r="M22" s="12">
        <f t="shared" si="1"/>
        <v>0</v>
      </c>
      <c r="N22" s="7" t="s">
        <v>29</v>
      </c>
      <c r="O22" s="7" t="s">
        <v>29</v>
      </c>
      <c r="P22" s="7" t="s">
        <v>60</v>
      </c>
      <c r="Q22" s="7" t="s">
        <v>29</v>
      </c>
      <c r="R22" s="7">
        <v>45748</v>
      </c>
      <c r="S22" s="8">
        <v>45845</v>
      </c>
    </row>
    <row r="23" spans="1:19" ht="120" x14ac:dyDescent="0.25">
      <c r="A23" s="7" t="s">
        <v>127</v>
      </c>
      <c r="B23" s="7" t="s">
        <v>107</v>
      </c>
      <c r="C23" s="7" t="s">
        <v>128</v>
      </c>
      <c r="D23" s="7" t="s">
        <v>129</v>
      </c>
      <c r="E23" s="7" t="s">
        <v>130</v>
      </c>
      <c r="F23" s="7" t="s">
        <v>25</v>
      </c>
      <c r="G23" s="7" t="s">
        <v>26</v>
      </c>
      <c r="H23" s="7">
        <v>100</v>
      </c>
      <c r="I23" s="11">
        <v>472245000</v>
      </c>
      <c r="J23" s="7" t="s">
        <v>27</v>
      </c>
      <c r="K23" s="7">
        <v>5</v>
      </c>
      <c r="L23" s="7" t="s">
        <v>131</v>
      </c>
      <c r="M23" s="12">
        <f t="shared" si="1"/>
        <v>0.05</v>
      </c>
      <c r="N23" s="7" t="s">
        <v>29</v>
      </c>
      <c r="O23" s="7" t="s">
        <v>29</v>
      </c>
      <c r="P23" s="7" t="s">
        <v>60</v>
      </c>
      <c r="Q23" s="7" t="s">
        <v>29</v>
      </c>
      <c r="R23" s="7">
        <v>45748</v>
      </c>
      <c r="S23" s="8">
        <v>45845</v>
      </c>
    </row>
    <row r="24" spans="1:19" ht="135" x14ac:dyDescent="0.25">
      <c r="A24" s="7" t="s">
        <v>132</v>
      </c>
      <c r="B24" s="7" t="s">
        <v>107</v>
      </c>
      <c r="C24" s="7" t="s">
        <v>133</v>
      </c>
      <c r="D24" s="7" t="s">
        <v>134</v>
      </c>
      <c r="E24" s="7" t="s">
        <v>135</v>
      </c>
      <c r="F24" s="7" t="s">
        <v>44</v>
      </c>
      <c r="G24" s="7" t="s">
        <v>26</v>
      </c>
      <c r="H24" s="7">
        <v>43</v>
      </c>
      <c r="I24" s="11">
        <v>0</v>
      </c>
      <c r="J24" s="7" t="s">
        <v>27</v>
      </c>
      <c r="K24" s="7">
        <v>5</v>
      </c>
      <c r="L24" s="7" t="s">
        <v>136</v>
      </c>
      <c r="M24" s="12">
        <f t="shared" si="1"/>
        <v>0.11627906976744186</v>
      </c>
      <c r="N24" s="7" t="s">
        <v>29</v>
      </c>
      <c r="O24" s="7">
        <v>0</v>
      </c>
      <c r="P24" s="7" t="s">
        <v>117</v>
      </c>
      <c r="Q24" s="7" t="s">
        <v>29</v>
      </c>
      <c r="R24" s="7">
        <v>45748</v>
      </c>
      <c r="S24" s="8">
        <v>45845</v>
      </c>
    </row>
    <row r="25" spans="1:19" ht="135" x14ac:dyDescent="0.25">
      <c r="A25" s="7" t="s">
        <v>137</v>
      </c>
      <c r="B25" s="7" t="s">
        <v>107</v>
      </c>
      <c r="C25" s="7" t="s">
        <v>138</v>
      </c>
      <c r="D25" s="7" t="s">
        <v>139</v>
      </c>
      <c r="E25" s="7" t="s">
        <v>140</v>
      </c>
      <c r="F25" s="7" t="s">
        <v>25</v>
      </c>
      <c r="G25" s="7" t="s">
        <v>26</v>
      </c>
      <c r="H25" s="7">
        <v>100</v>
      </c>
      <c r="I25" s="11">
        <v>0</v>
      </c>
      <c r="J25" s="7" t="s">
        <v>27</v>
      </c>
      <c r="K25" s="7">
        <v>5</v>
      </c>
      <c r="L25" s="7" t="s">
        <v>141</v>
      </c>
      <c r="M25" s="12">
        <f t="shared" si="1"/>
        <v>0.05</v>
      </c>
      <c r="N25" s="7" t="s">
        <v>29</v>
      </c>
      <c r="O25" s="7">
        <v>0</v>
      </c>
      <c r="P25" s="7" t="s">
        <v>117</v>
      </c>
      <c r="Q25" s="7" t="s">
        <v>29</v>
      </c>
      <c r="R25" s="7">
        <v>45748</v>
      </c>
      <c r="S25" s="8">
        <v>45845</v>
      </c>
    </row>
    <row r="26" spans="1:19" ht="150" x14ac:dyDescent="0.25">
      <c r="A26" s="7" t="s">
        <v>142</v>
      </c>
      <c r="B26" s="7" t="s">
        <v>107</v>
      </c>
      <c r="C26" s="7" t="s">
        <v>143</v>
      </c>
      <c r="D26" s="7" t="s">
        <v>144</v>
      </c>
      <c r="E26" s="7" t="s">
        <v>29</v>
      </c>
      <c r="F26" s="7" t="s">
        <v>25</v>
      </c>
      <c r="G26" s="7" t="s">
        <v>26</v>
      </c>
      <c r="H26" s="7">
        <v>100</v>
      </c>
      <c r="I26" s="11">
        <v>0</v>
      </c>
      <c r="J26" s="7" t="s">
        <v>27</v>
      </c>
      <c r="K26" s="7">
        <v>2</v>
      </c>
      <c r="L26" s="7" t="s">
        <v>145</v>
      </c>
      <c r="M26" s="12">
        <f t="shared" si="1"/>
        <v>0.02</v>
      </c>
      <c r="N26" s="7" t="s">
        <v>29</v>
      </c>
      <c r="O26" s="7">
        <v>0</v>
      </c>
      <c r="P26" s="7" t="s">
        <v>146</v>
      </c>
      <c r="Q26" s="7" t="s">
        <v>29</v>
      </c>
      <c r="R26" s="7">
        <v>45748</v>
      </c>
      <c r="S26" s="8">
        <v>45845</v>
      </c>
    </row>
    <row r="27" spans="1:19" ht="120" x14ac:dyDescent="0.25">
      <c r="A27" s="7" t="s">
        <v>147</v>
      </c>
      <c r="B27" s="7" t="s">
        <v>107</v>
      </c>
      <c r="C27" s="7" t="s">
        <v>148</v>
      </c>
      <c r="D27" s="7" t="s">
        <v>149</v>
      </c>
      <c r="E27" s="7" t="s">
        <v>29</v>
      </c>
      <c r="F27" s="7" t="s">
        <v>44</v>
      </c>
      <c r="G27" s="7" t="s">
        <v>37</v>
      </c>
      <c r="H27" s="7">
        <v>1</v>
      </c>
      <c r="I27" s="11">
        <v>36000000</v>
      </c>
      <c r="J27" s="7" t="s">
        <v>27</v>
      </c>
      <c r="K27" s="7">
        <v>0</v>
      </c>
      <c r="L27" s="7" t="s">
        <v>150</v>
      </c>
      <c r="M27" s="12">
        <f t="shared" si="1"/>
        <v>0</v>
      </c>
      <c r="N27" s="7" t="s">
        <v>29</v>
      </c>
      <c r="O27" s="7" t="s">
        <v>29</v>
      </c>
      <c r="P27" s="7" t="s">
        <v>60</v>
      </c>
      <c r="Q27" s="7" t="s">
        <v>29</v>
      </c>
      <c r="R27" s="7">
        <v>45748</v>
      </c>
      <c r="S27" s="8">
        <v>45845</v>
      </c>
    </row>
    <row r="28" spans="1:19" ht="120" x14ac:dyDescent="0.25">
      <c r="A28" s="7" t="s">
        <v>151</v>
      </c>
      <c r="B28" s="7" t="s">
        <v>107</v>
      </c>
      <c r="C28" s="7" t="s">
        <v>152</v>
      </c>
      <c r="D28" s="7" t="s">
        <v>153</v>
      </c>
      <c r="E28" s="7" t="s">
        <v>154</v>
      </c>
      <c r="F28" s="7" t="s">
        <v>25</v>
      </c>
      <c r="G28" s="7" t="s">
        <v>26</v>
      </c>
      <c r="H28" s="7">
        <v>100</v>
      </c>
      <c r="I28" s="11">
        <v>56650000</v>
      </c>
      <c r="J28" s="7" t="s">
        <v>27</v>
      </c>
      <c r="K28" s="7">
        <v>0</v>
      </c>
      <c r="L28" s="7" t="s">
        <v>155</v>
      </c>
      <c r="M28" s="12">
        <f t="shared" si="1"/>
        <v>0</v>
      </c>
      <c r="N28" s="7" t="s">
        <v>29</v>
      </c>
      <c r="O28" s="7" t="s">
        <v>29</v>
      </c>
      <c r="P28" s="7" t="s">
        <v>60</v>
      </c>
      <c r="Q28" s="7" t="s">
        <v>29</v>
      </c>
      <c r="R28" s="7">
        <v>45748</v>
      </c>
      <c r="S28" s="8">
        <v>45845</v>
      </c>
    </row>
    <row r="29" spans="1:19" ht="150" x14ac:dyDescent="0.25">
      <c r="A29" s="7" t="s">
        <v>156</v>
      </c>
      <c r="B29" s="7" t="s">
        <v>107</v>
      </c>
      <c r="C29" s="7" t="s">
        <v>157</v>
      </c>
      <c r="D29" s="7" t="s">
        <v>158</v>
      </c>
      <c r="E29" s="7" t="s">
        <v>159</v>
      </c>
      <c r="F29" s="7" t="s">
        <v>25</v>
      </c>
      <c r="G29" s="7" t="s">
        <v>26</v>
      </c>
      <c r="H29" s="7">
        <v>100</v>
      </c>
      <c r="I29" s="11">
        <v>0</v>
      </c>
      <c r="J29" s="7" t="s">
        <v>27</v>
      </c>
      <c r="K29" s="7">
        <v>2</v>
      </c>
      <c r="L29" s="7" t="s">
        <v>160</v>
      </c>
      <c r="M29" s="12">
        <f t="shared" si="1"/>
        <v>0.02</v>
      </c>
      <c r="N29" s="7" t="s">
        <v>29</v>
      </c>
      <c r="O29" s="7">
        <v>0</v>
      </c>
      <c r="P29" s="7" t="s">
        <v>146</v>
      </c>
      <c r="Q29" s="7" t="s">
        <v>29</v>
      </c>
      <c r="R29" s="7">
        <v>45748</v>
      </c>
      <c r="S29" s="8">
        <v>45845</v>
      </c>
    </row>
    <row r="30" spans="1:19" ht="210" x14ac:dyDescent="0.25">
      <c r="A30" s="7" t="s">
        <v>161</v>
      </c>
      <c r="B30" s="7" t="s">
        <v>40</v>
      </c>
      <c r="C30" s="7" t="s">
        <v>162</v>
      </c>
      <c r="D30" s="7" t="s">
        <v>163</v>
      </c>
      <c r="E30" s="7" t="s">
        <v>29</v>
      </c>
      <c r="F30" s="7" t="s">
        <v>44</v>
      </c>
      <c r="G30" s="7" t="s">
        <v>26</v>
      </c>
      <c r="H30" s="7">
        <v>16</v>
      </c>
      <c r="I30" s="11">
        <v>0</v>
      </c>
      <c r="J30" s="7" t="s">
        <v>27</v>
      </c>
      <c r="K30" s="7">
        <v>8</v>
      </c>
      <c r="L30" s="7" t="s">
        <v>164</v>
      </c>
      <c r="M30" s="12">
        <f t="shared" si="1"/>
        <v>0.5</v>
      </c>
      <c r="N30" s="7" t="s">
        <v>29</v>
      </c>
      <c r="O30" s="7">
        <v>0</v>
      </c>
      <c r="P30" s="7" t="s">
        <v>30</v>
      </c>
      <c r="Q30" s="7" t="s">
        <v>29</v>
      </c>
      <c r="R30" s="7">
        <v>45748</v>
      </c>
      <c r="S30" s="8">
        <v>45841</v>
      </c>
    </row>
    <row r="31" spans="1:19" ht="255" x14ac:dyDescent="0.25">
      <c r="A31" s="7" t="s">
        <v>165</v>
      </c>
      <c r="B31" s="7" t="s">
        <v>166</v>
      </c>
      <c r="C31" s="7" t="s">
        <v>167</v>
      </c>
      <c r="D31" s="7" t="s">
        <v>168</v>
      </c>
      <c r="E31" s="7" t="s">
        <v>169</v>
      </c>
      <c r="F31" s="7" t="s">
        <v>25</v>
      </c>
      <c r="G31" s="7" t="s">
        <v>26</v>
      </c>
      <c r="H31" s="7">
        <v>100</v>
      </c>
      <c r="I31" s="11">
        <v>0</v>
      </c>
      <c r="J31" s="7" t="s">
        <v>27</v>
      </c>
      <c r="K31" s="7">
        <v>50</v>
      </c>
      <c r="L31" s="7" t="s">
        <v>170</v>
      </c>
      <c r="M31" s="12">
        <f t="shared" si="1"/>
        <v>0.5</v>
      </c>
      <c r="N31" s="7">
        <v>0</v>
      </c>
      <c r="O31" s="7">
        <v>0</v>
      </c>
      <c r="P31" s="7" t="s">
        <v>54</v>
      </c>
      <c r="Q31" s="7" t="s">
        <v>29</v>
      </c>
      <c r="R31" s="7">
        <v>45748</v>
      </c>
      <c r="S31" s="8">
        <v>45841</v>
      </c>
    </row>
    <row r="32" spans="1:19" ht="120" x14ac:dyDescent="0.25">
      <c r="A32" s="7" t="s">
        <v>171</v>
      </c>
      <c r="B32" s="7" t="s">
        <v>166</v>
      </c>
      <c r="C32" s="7" t="s">
        <v>172</v>
      </c>
      <c r="D32" s="7" t="s">
        <v>173</v>
      </c>
      <c r="E32" s="7" t="s">
        <v>173</v>
      </c>
      <c r="F32" s="7" t="s">
        <v>44</v>
      </c>
      <c r="G32" s="7" t="s">
        <v>37</v>
      </c>
      <c r="H32" s="7">
        <v>2</v>
      </c>
      <c r="I32" s="11">
        <v>0</v>
      </c>
      <c r="J32" s="7" t="s">
        <v>27</v>
      </c>
      <c r="K32" s="7">
        <v>50</v>
      </c>
      <c r="L32" s="7" t="s">
        <v>174</v>
      </c>
      <c r="M32" s="12">
        <f t="shared" si="1"/>
        <v>25</v>
      </c>
      <c r="N32" s="7">
        <v>0</v>
      </c>
      <c r="O32" s="7">
        <v>0</v>
      </c>
      <c r="P32" s="7" t="s">
        <v>54</v>
      </c>
      <c r="Q32" s="7" t="s">
        <v>29</v>
      </c>
      <c r="R32" s="7">
        <v>45748</v>
      </c>
      <c r="S32" s="8">
        <v>45846</v>
      </c>
    </row>
    <row r="33" spans="1:19" ht="120" x14ac:dyDescent="0.25">
      <c r="A33" s="7" t="s">
        <v>175</v>
      </c>
      <c r="B33" s="7" t="s">
        <v>166</v>
      </c>
      <c r="C33" s="7" t="s">
        <v>176</v>
      </c>
      <c r="D33" s="7" t="s">
        <v>177</v>
      </c>
      <c r="E33" s="7" t="s">
        <v>178</v>
      </c>
      <c r="F33" s="7" t="s">
        <v>44</v>
      </c>
      <c r="G33" s="7" t="s">
        <v>26</v>
      </c>
      <c r="H33" s="7">
        <v>4</v>
      </c>
      <c r="I33" s="11">
        <v>0</v>
      </c>
      <c r="J33" s="7" t="s">
        <v>27</v>
      </c>
      <c r="K33" s="7">
        <v>50</v>
      </c>
      <c r="L33" s="7" t="s">
        <v>179</v>
      </c>
      <c r="M33" s="12">
        <f t="shared" si="1"/>
        <v>12.5</v>
      </c>
      <c r="N33" s="7">
        <v>0</v>
      </c>
      <c r="O33" s="7">
        <v>0</v>
      </c>
      <c r="P33" s="7" t="s">
        <v>54</v>
      </c>
      <c r="Q33" s="7" t="s">
        <v>29</v>
      </c>
      <c r="R33" s="7">
        <v>45748</v>
      </c>
      <c r="S33" s="8">
        <v>45846</v>
      </c>
    </row>
    <row r="34" spans="1:19" ht="120" x14ac:dyDescent="0.25">
      <c r="A34" s="7" t="s">
        <v>180</v>
      </c>
      <c r="B34" s="7" t="s">
        <v>166</v>
      </c>
      <c r="C34" s="7" t="s">
        <v>181</v>
      </c>
      <c r="D34" s="7" t="s">
        <v>182</v>
      </c>
      <c r="E34" s="7" t="s">
        <v>182</v>
      </c>
      <c r="F34" s="7" t="s">
        <v>44</v>
      </c>
      <c r="G34" s="7" t="s">
        <v>26</v>
      </c>
      <c r="H34" s="7">
        <v>4</v>
      </c>
      <c r="I34" s="11">
        <v>0</v>
      </c>
      <c r="J34" s="7" t="s">
        <v>27</v>
      </c>
      <c r="K34" s="7">
        <v>50</v>
      </c>
      <c r="L34" s="7" t="s">
        <v>183</v>
      </c>
      <c r="M34" s="12">
        <f t="shared" si="1"/>
        <v>12.5</v>
      </c>
      <c r="N34" s="7">
        <v>0</v>
      </c>
      <c r="O34" s="7">
        <v>0</v>
      </c>
      <c r="P34" s="7" t="s">
        <v>54</v>
      </c>
      <c r="Q34" s="7" t="s">
        <v>29</v>
      </c>
      <c r="R34" s="7">
        <v>45748</v>
      </c>
      <c r="S34" s="8">
        <v>45846</v>
      </c>
    </row>
    <row r="35" spans="1:19" ht="120" x14ac:dyDescent="0.25">
      <c r="A35" s="7" t="s">
        <v>184</v>
      </c>
      <c r="B35" s="7" t="s">
        <v>166</v>
      </c>
      <c r="C35" s="7" t="s">
        <v>185</v>
      </c>
      <c r="D35" s="7" t="s">
        <v>186</v>
      </c>
      <c r="E35" s="7" t="s">
        <v>187</v>
      </c>
      <c r="F35" s="7" t="s">
        <v>44</v>
      </c>
      <c r="G35" s="7" t="s">
        <v>26</v>
      </c>
      <c r="H35" s="7">
        <v>4</v>
      </c>
      <c r="I35" s="11">
        <v>0</v>
      </c>
      <c r="J35" s="7" t="s">
        <v>27</v>
      </c>
      <c r="K35" s="7">
        <v>50</v>
      </c>
      <c r="L35" s="7" t="s">
        <v>188</v>
      </c>
      <c r="M35" s="12">
        <f t="shared" si="1"/>
        <v>12.5</v>
      </c>
      <c r="N35" s="7">
        <v>0</v>
      </c>
      <c r="O35" s="7">
        <v>0</v>
      </c>
      <c r="P35" s="7" t="s">
        <v>54</v>
      </c>
      <c r="Q35" s="7" t="s">
        <v>29</v>
      </c>
      <c r="R35" s="7">
        <v>45748</v>
      </c>
      <c r="S35" s="8">
        <v>45846</v>
      </c>
    </row>
    <row r="36" spans="1:19" ht="120" x14ac:dyDescent="0.25">
      <c r="A36" s="7" t="s">
        <v>189</v>
      </c>
      <c r="B36" s="7" t="s">
        <v>166</v>
      </c>
      <c r="C36" s="7" t="s">
        <v>190</v>
      </c>
      <c r="D36" s="7" t="s">
        <v>191</v>
      </c>
      <c r="E36" s="7" t="s">
        <v>192</v>
      </c>
      <c r="F36" s="7" t="s">
        <v>25</v>
      </c>
      <c r="G36" s="7" t="s">
        <v>26</v>
      </c>
      <c r="H36" s="7">
        <v>100</v>
      </c>
      <c r="I36" s="11">
        <v>0</v>
      </c>
      <c r="J36" s="7" t="s">
        <v>27</v>
      </c>
      <c r="K36" s="7">
        <v>50</v>
      </c>
      <c r="L36" s="7" t="s">
        <v>193</v>
      </c>
      <c r="M36" s="12">
        <f t="shared" si="1"/>
        <v>0.5</v>
      </c>
      <c r="N36" s="7">
        <v>0</v>
      </c>
      <c r="O36" s="7">
        <v>0</v>
      </c>
      <c r="P36" s="7" t="s">
        <v>54</v>
      </c>
      <c r="Q36" s="7" t="s">
        <v>29</v>
      </c>
      <c r="R36" s="7">
        <v>45748</v>
      </c>
      <c r="S36" s="8">
        <v>45846</v>
      </c>
    </row>
    <row r="37" spans="1:19" ht="120" x14ac:dyDescent="0.25">
      <c r="A37" s="7" t="s">
        <v>194</v>
      </c>
      <c r="B37" s="7" t="s">
        <v>21</v>
      </c>
      <c r="C37" s="7" t="s">
        <v>195</v>
      </c>
      <c r="D37" s="7" t="s">
        <v>196</v>
      </c>
      <c r="E37" s="7" t="s">
        <v>196</v>
      </c>
      <c r="F37" s="7" t="s">
        <v>25</v>
      </c>
      <c r="G37" s="7" t="s">
        <v>37</v>
      </c>
      <c r="H37" s="7">
        <v>100</v>
      </c>
      <c r="I37" s="11">
        <v>81689300</v>
      </c>
      <c r="J37" s="7" t="s">
        <v>27</v>
      </c>
      <c r="K37" s="7">
        <v>55</v>
      </c>
      <c r="L37" s="7" t="s">
        <v>197</v>
      </c>
      <c r="M37" s="12">
        <f t="shared" si="1"/>
        <v>0.55000000000000004</v>
      </c>
      <c r="N37" s="7" t="s">
        <v>29</v>
      </c>
      <c r="O37" s="7" t="s">
        <v>29</v>
      </c>
      <c r="P37" s="7" t="s">
        <v>54</v>
      </c>
      <c r="Q37" s="7" t="s">
        <v>29</v>
      </c>
      <c r="R37" s="7">
        <v>45748</v>
      </c>
      <c r="S37" s="8">
        <v>45846</v>
      </c>
    </row>
    <row r="38" spans="1:19" ht="120" x14ac:dyDescent="0.25">
      <c r="A38" s="7" t="s">
        <v>198</v>
      </c>
      <c r="B38" s="7" t="s">
        <v>21</v>
      </c>
      <c r="C38" s="7" t="s">
        <v>199</v>
      </c>
      <c r="D38" s="7" t="s">
        <v>200</v>
      </c>
      <c r="E38" s="7" t="s">
        <v>200</v>
      </c>
      <c r="F38" s="7" t="s">
        <v>25</v>
      </c>
      <c r="G38" s="7" t="s">
        <v>37</v>
      </c>
      <c r="H38" s="7">
        <v>100</v>
      </c>
      <c r="I38" s="11">
        <v>0</v>
      </c>
      <c r="J38" s="7" t="s">
        <v>27</v>
      </c>
      <c r="K38" s="7">
        <v>50</v>
      </c>
      <c r="L38" s="7" t="s">
        <v>201</v>
      </c>
      <c r="M38" s="12">
        <f t="shared" si="1"/>
        <v>0.5</v>
      </c>
      <c r="N38" s="7" t="s">
        <v>29</v>
      </c>
      <c r="O38" s="7">
        <v>0</v>
      </c>
      <c r="P38" s="7" t="s">
        <v>54</v>
      </c>
      <c r="Q38" s="7" t="s">
        <v>29</v>
      </c>
      <c r="R38" s="7">
        <v>45748</v>
      </c>
      <c r="S38" s="8">
        <v>45846</v>
      </c>
    </row>
    <row r="39" spans="1:19" ht="30" x14ac:dyDescent="0.25">
      <c r="A39" s="7" t="s">
        <v>202</v>
      </c>
      <c r="B39" s="7" t="s">
        <v>21</v>
      </c>
      <c r="C39" s="7" t="s">
        <v>203</v>
      </c>
      <c r="D39" s="7" t="s">
        <v>204</v>
      </c>
      <c r="E39" s="7" t="s">
        <v>204</v>
      </c>
      <c r="F39" s="7" t="s">
        <v>44</v>
      </c>
      <c r="G39" s="7" t="s">
        <v>26</v>
      </c>
      <c r="H39" s="7">
        <v>18</v>
      </c>
      <c r="I39" s="11">
        <v>0</v>
      </c>
      <c r="J39" s="7" t="s">
        <v>27</v>
      </c>
      <c r="K39" s="7">
        <v>9</v>
      </c>
      <c r="L39" s="7" t="s">
        <v>205</v>
      </c>
      <c r="M39" s="12">
        <f t="shared" si="1"/>
        <v>0.5</v>
      </c>
      <c r="N39" s="7" t="s">
        <v>29</v>
      </c>
      <c r="O39" s="7">
        <v>0</v>
      </c>
      <c r="P39" s="7" t="s">
        <v>206</v>
      </c>
      <c r="Q39" s="7" t="s">
        <v>29</v>
      </c>
      <c r="R39" s="7">
        <v>45748</v>
      </c>
      <c r="S39" s="8">
        <v>45841</v>
      </c>
    </row>
    <row r="40" spans="1:19" ht="60" x14ac:dyDescent="0.25">
      <c r="A40" s="7" t="s">
        <v>207</v>
      </c>
      <c r="B40" s="7" t="s">
        <v>21</v>
      </c>
      <c r="C40" s="7" t="s">
        <v>208</v>
      </c>
      <c r="D40" s="7" t="s">
        <v>209</v>
      </c>
      <c r="E40" s="7" t="s">
        <v>209</v>
      </c>
      <c r="F40" s="7" t="s">
        <v>44</v>
      </c>
      <c r="G40" s="7" t="s">
        <v>26</v>
      </c>
      <c r="H40" s="7">
        <v>4</v>
      </c>
      <c r="I40" s="11">
        <v>0</v>
      </c>
      <c r="J40" s="7" t="s">
        <v>27</v>
      </c>
      <c r="K40" s="7">
        <v>2</v>
      </c>
      <c r="L40" s="7" t="s">
        <v>210</v>
      </c>
      <c r="M40" s="12">
        <f t="shared" si="1"/>
        <v>0.5</v>
      </c>
      <c r="N40" s="7" t="s">
        <v>29</v>
      </c>
      <c r="O40" s="7">
        <v>0</v>
      </c>
      <c r="P40" s="7" t="s">
        <v>211</v>
      </c>
      <c r="Q40" s="7" t="s">
        <v>29</v>
      </c>
      <c r="R40" s="7">
        <v>45748</v>
      </c>
      <c r="S40" s="8">
        <v>45841</v>
      </c>
    </row>
    <row r="41" spans="1:19" ht="60" x14ac:dyDescent="0.25">
      <c r="A41" s="7" t="s">
        <v>212</v>
      </c>
      <c r="B41" s="7" t="s">
        <v>21</v>
      </c>
      <c r="C41" s="7" t="s">
        <v>213</v>
      </c>
      <c r="D41" s="7" t="s">
        <v>214</v>
      </c>
      <c r="E41" s="7" t="s">
        <v>214</v>
      </c>
      <c r="F41" s="7" t="s">
        <v>44</v>
      </c>
      <c r="G41" s="7" t="s">
        <v>26</v>
      </c>
      <c r="H41" s="7">
        <v>4</v>
      </c>
      <c r="I41" s="11">
        <v>0</v>
      </c>
      <c r="J41" s="7" t="s">
        <v>27</v>
      </c>
      <c r="K41" s="7">
        <v>3</v>
      </c>
      <c r="L41" s="7" t="s">
        <v>215</v>
      </c>
      <c r="M41" s="12">
        <f t="shared" si="1"/>
        <v>0.75</v>
      </c>
      <c r="N41" s="7" t="s">
        <v>29</v>
      </c>
      <c r="O41" s="7">
        <v>0</v>
      </c>
      <c r="P41" s="7" t="s">
        <v>216</v>
      </c>
      <c r="Q41" s="7" t="s">
        <v>29</v>
      </c>
      <c r="R41" s="7">
        <v>45748</v>
      </c>
      <c r="S41" s="8">
        <v>45841</v>
      </c>
    </row>
    <row r="42" spans="1:19" ht="120" x14ac:dyDescent="0.25">
      <c r="A42" s="7" t="s">
        <v>217</v>
      </c>
      <c r="B42" s="7" t="s">
        <v>218</v>
      </c>
      <c r="C42" s="7" t="s">
        <v>219</v>
      </c>
      <c r="D42" s="7" t="s">
        <v>220</v>
      </c>
      <c r="E42" s="7" t="s">
        <v>221</v>
      </c>
      <c r="F42" s="7" t="s">
        <v>25</v>
      </c>
      <c r="G42" s="7" t="s">
        <v>26</v>
      </c>
      <c r="H42" s="7">
        <v>100</v>
      </c>
      <c r="I42" s="11">
        <v>0</v>
      </c>
      <c r="J42" s="7" t="s">
        <v>27</v>
      </c>
      <c r="K42" s="7">
        <v>44</v>
      </c>
      <c r="L42" s="7" t="s">
        <v>222</v>
      </c>
      <c r="M42" s="12">
        <f t="shared" si="1"/>
        <v>0.44</v>
      </c>
      <c r="N42" s="7" t="s">
        <v>29</v>
      </c>
      <c r="O42" s="7">
        <v>0</v>
      </c>
      <c r="P42" s="7" t="s">
        <v>54</v>
      </c>
      <c r="Q42" s="7" t="s">
        <v>29</v>
      </c>
      <c r="R42" s="7">
        <v>45748</v>
      </c>
      <c r="S42" s="8">
        <v>45846</v>
      </c>
    </row>
    <row r="43" spans="1:19" ht="165" x14ac:dyDescent="0.25">
      <c r="A43" s="7" t="s">
        <v>223</v>
      </c>
      <c r="B43" s="7" t="s">
        <v>218</v>
      </c>
      <c r="C43" s="7" t="s">
        <v>224</v>
      </c>
      <c r="D43" s="7" t="s">
        <v>225</v>
      </c>
      <c r="E43" s="7" t="s">
        <v>226</v>
      </c>
      <c r="F43" s="7" t="s">
        <v>44</v>
      </c>
      <c r="G43" s="7" t="s">
        <v>37</v>
      </c>
      <c r="H43" s="7">
        <v>2</v>
      </c>
      <c r="I43" s="11">
        <v>0</v>
      </c>
      <c r="J43" s="7" t="s">
        <v>27</v>
      </c>
      <c r="K43" s="7">
        <v>1</v>
      </c>
      <c r="L43" s="7" t="s">
        <v>227</v>
      </c>
      <c r="M43" s="12">
        <f t="shared" si="1"/>
        <v>0.5</v>
      </c>
      <c r="N43" s="7" t="s">
        <v>29</v>
      </c>
      <c r="O43" s="7">
        <v>0</v>
      </c>
      <c r="P43" s="7" t="s">
        <v>228</v>
      </c>
      <c r="Q43" s="7" t="s">
        <v>29</v>
      </c>
      <c r="R43" s="7">
        <v>45748</v>
      </c>
      <c r="S43" s="8">
        <v>45846</v>
      </c>
    </row>
    <row r="44" spans="1:19" ht="120" x14ac:dyDescent="0.25">
      <c r="A44" s="7" t="s">
        <v>229</v>
      </c>
      <c r="B44" s="7" t="s">
        <v>218</v>
      </c>
      <c r="C44" s="7" t="s">
        <v>230</v>
      </c>
      <c r="D44" s="7" t="s">
        <v>231</v>
      </c>
      <c r="E44" s="7" t="s">
        <v>29</v>
      </c>
      <c r="F44" s="7" t="s">
        <v>25</v>
      </c>
      <c r="G44" s="7" t="s">
        <v>26</v>
      </c>
      <c r="H44" s="7">
        <v>100</v>
      </c>
      <c r="I44" s="11">
        <v>0</v>
      </c>
      <c r="J44" s="7" t="s">
        <v>27</v>
      </c>
      <c r="K44" s="7">
        <v>95</v>
      </c>
      <c r="L44" s="7" t="s">
        <v>232</v>
      </c>
      <c r="M44" s="12">
        <f t="shared" si="1"/>
        <v>0.95</v>
      </c>
      <c r="N44" s="7" t="s">
        <v>29</v>
      </c>
      <c r="O44" s="7">
        <v>0</v>
      </c>
      <c r="P44" s="7" t="s">
        <v>60</v>
      </c>
      <c r="Q44" s="7" t="s">
        <v>29</v>
      </c>
      <c r="R44" s="7">
        <v>45748</v>
      </c>
      <c r="S44" s="8">
        <v>45846</v>
      </c>
    </row>
    <row r="45" spans="1:19" ht="135" x14ac:dyDescent="0.25">
      <c r="A45" s="7" t="s">
        <v>233</v>
      </c>
      <c r="B45" s="7" t="s">
        <v>218</v>
      </c>
      <c r="C45" s="7" t="s">
        <v>234</v>
      </c>
      <c r="D45" s="7" t="s">
        <v>235</v>
      </c>
      <c r="E45" s="7" t="s">
        <v>236</v>
      </c>
      <c r="F45" s="7" t="s">
        <v>25</v>
      </c>
      <c r="G45" s="7" t="s">
        <v>26</v>
      </c>
      <c r="H45" s="7">
        <v>100</v>
      </c>
      <c r="I45" s="11">
        <v>0</v>
      </c>
      <c r="J45" s="7" t="s">
        <v>27</v>
      </c>
      <c r="K45" s="7">
        <v>100</v>
      </c>
      <c r="L45" s="7" t="s">
        <v>237</v>
      </c>
      <c r="M45" s="12">
        <f t="shared" si="1"/>
        <v>1</v>
      </c>
      <c r="N45" s="7" t="s">
        <v>29</v>
      </c>
      <c r="O45" s="7">
        <v>0</v>
      </c>
      <c r="P45" s="7" t="s">
        <v>238</v>
      </c>
      <c r="Q45" s="7" t="s">
        <v>29</v>
      </c>
      <c r="R45" s="7">
        <v>45748</v>
      </c>
      <c r="S45" s="8">
        <v>45846</v>
      </c>
    </row>
    <row r="46" spans="1:19" ht="165" x14ac:dyDescent="0.25">
      <c r="A46" s="7" t="s">
        <v>239</v>
      </c>
      <c r="B46" s="7" t="s">
        <v>218</v>
      </c>
      <c r="C46" s="7" t="s">
        <v>240</v>
      </c>
      <c r="D46" s="7" t="s">
        <v>241</v>
      </c>
      <c r="E46" s="7" t="s">
        <v>242</v>
      </c>
      <c r="F46" s="7" t="s">
        <v>25</v>
      </c>
      <c r="G46" s="7" t="s">
        <v>26</v>
      </c>
      <c r="H46" s="7">
        <v>100</v>
      </c>
      <c r="I46" s="11">
        <v>0</v>
      </c>
      <c r="J46" s="7" t="s">
        <v>27</v>
      </c>
      <c r="K46" s="7">
        <v>100</v>
      </c>
      <c r="L46" s="7" t="s">
        <v>243</v>
      </c>
      <c r="M46" s="12">
        <f t="shared" si="1"/>
        <v>1</v>
      </c>
      <c r="N46" s="7" t="s">
        <v>29</v>
      </c>
      <c r="O46" s="7">
        <v>0</v>
      </c>
      <c r="P46" s="7" t="s">
        <v>244</v>
      </c>
      <c r="Q46" s="7" t="s">
        <v>29</v>
      </c>
      <c r="R46" s="7">
        <v>45748</v>
      </c>
      <c r="S46" s="8">
        <v>45846</v>
      </c>
    </row>
    <row r="47" spans="1:19" ht="180" x14ac:dyDescent="0.25">
      <c r="A47" s="7" t="s">
        <v>245</v>
      </c>
      <c r="B47" s="7" t="s">
        <v>218</v>
      </c>
      <c r="C47" s="7" t="s">
        <v>246</v>
      </c>
      <c r="D47" s="7" t="s">
        <v>247</v>
      </c>
      <c r="E47" s="7" t="s">
        <v>248</v>
      </c>
      <c r="F47" s="7" t="s">
        <v>44</v>
      </c>
      <c r="G47" s="7" t="s">
        <v>45</v>
      </c>
      <c r="H47" s="7">
        <v>1</v>
      </c>
      <c r="I47" s="11">
        <v>55374231</v>
      </c>
      <c r="J47" s="7" t="s">
        <v>27</v>
      </c>
      <c r="K47" s="7" t="s">
        <v>46</v>
      </c>
      <c r="L47" s="7" t="s">
        <v>249</v>
      </c>
      <c r="M47" s="7" t="s">
        <v>46</v>
      </c>
      <c r="N47" s="7" t="s">
        <v>29</v>
      </c>
      <c r="O47" s="7" t="s">
        <v>29</v>
      </c>
      <c r="P47" s="7" t="s">
        <v>250</v>
      </c>
      <c r="Q47" s="7" t="s">
        <v>29</v>
      </c>
      <c r="R47" s="7">
        <v>45748</v>
      </c>
      <c r="S47" s="8">
        <v>45846</v>
      </c>
    </row>
    <row r="48" spans="1:19" ht="165" x14ac:dyDescent="0.25">
      <c r="A48" s="7" t="s">
        <v>251</v>
      </c>
      <c r="B48" s="7" t="s">
        <v>218</v>
      </c>
      <c r="C48" s="7" t="s">
        <v>252</v>
      </c>
      <c r="D48" s="7" t="s">
        <v>253</v>
      </c>
      <c r="E48" s="7" t="s">
        <v>254</v>
      </c>
      <c r="F48" s="7" t="s">
        <v>25</v>
      </c>
      <c r="G48" s="7" t="s">
        <v>26</v>
      </c>
      <c r="H48" s="7">
        <v>100</v>
      </c>
      <c r="I48" s="11">
        <v>0</v>
      </c>
      <c r="J48" s="7" t="s">
        <v>27</v>
      </c>
      <c r="K48" s="7">
        <v>100</v>
      </c>
      <c r="L48" s="7" t="s">
        <v>255</v>
      </c>
      <c r="M48" s="12">
        <f t="shared" ref="M48:M63" si="2">K48/H48</f>
        <v>1</v>
      </c>
      <c r="N48" s="7" t="s">
        <v>29</v>
      </c>
      <c r="O48" s="7">
        <v>0</v>
      </c>
      <c r="P48" s="7" t="s">
        <v>256</v>
      </c>
      <c r="Q48" s="7" t="s">
        <v>29</v>
      </c>
      <c r="R48" s="7">
        <v>45748</v>
      </c>
      <c r="S48" s="8">
        <v>45846</v>
      </c>
    </row>
    <row r="49" spans="1:19" ht="180" x14ac:dyDescent="0.25">
      <c r="A49" s="7" t="s">
        <v>257</v>
      </c>
      <c r="B49" s="7" t="s">
        <v>218</v>
      </c>
      <c r="C49" s="7" t="s">
        <v>258</v>
      </c>
      <c r="D49" s="7" t="s">
        <v>259</v>
      </c>
      <c r="E49" s="7" t="s">
        <v>260</v>
      </c>
      <c r="F49" s="7" t="s">
        <v>44</v>
      </c>
      <c r="G49" s="7" t="s">
        <v>26</v>
      </c>
      <c r="H49" s="7">
        <v>6</v>
      </c>
      <c r="I49" s="11">
        <v>0</v>
      </c>
      <c r="J49" s="7" t="s">
        <v>27</v>
      </c>
      <c r="K49" s="7">
        <v>2</v>
      </c>
      <c r="L49" s="7" t="s">
        <v>261</v>
      </c>
      <c r="M49" s="12">
        <f t="shared" si="2"/>
        <v>0.33333333333333331</v>
      </c>
      <c r="N49" s="7" t="s">
        <v>29</v>
      </c>
      <c r="O49" s="7">
        <v>0</v>
      </c>
      <c r="P49" s="7" t="s">
        <v>262</v>
      </c>
      <c r="Q49" s="7" t="s">
        <v>29</v>
      </c>
      <c r="R49" s="7">
        <v>45748</v>
      </c>
      <c r="S49" s="8">
        <v>45846</v>
      </c>
    </row>
    <row r="50" spans="1:19" ht="165" x14ac:dyDescent="0.25">
      <c r="A50" s="7" t="s">
        <v>263</v>
      </c>
      <c r="B50" s="7" t="s">
        <v>218</v>
      </c>
      <c r="C50" s="7" t="s">
        <v>264</v>
      </c>
      <c r="D50" s="7" t="s">
        <v>235</v>
      </c>
      <c r="E50" s="7" t="s">
        <v>265</v>
      </c>
      <c r="F50" s="7" t="s">
        <v>25</v>
      </c>
      <c r="G50" s="7" t="s">
        <v>26</v>
      </c>
      <c r="H50" s="7">
        <v>100</v>
      </c>
      <c r="I50" s="11">
        <v>0</v>
      </c>
      <c r="J50" s="7" t="s">
        <v>27</v>
      </c>
      <c r="K50" s="7">
        <v>0</v>
      </c>
      <c r="L50" s="7" t="s">
        <v>266</v>
      </c>
      <c r="M50" s="12">
        <f t="shared" si="2"/>
        <v>0</v>
      </c>
      <c r="N50" s="7" t="s">
        <v>29</v>
      </c>
      <c r="O50" s="7">
        <v>0</v>
      </c>
      <c r="P50" s="7" t="s">
        <v>267</v>
      </c>
      <c r="Q50" s="7" t="s">
        <v>29</v>
      </c>
      <c r="R50" s="8">
        <v>45748</v>
      </c>
      <c r="S50" s="8">
        <v>45846</v>
      </c>
    </row>
    <row r="51" spans="1:19" ht="120" x14ac:dyDescent="0.25">
      <c r="A51" s="7" t="s">
        <v>268</v>
      </c>
      <c r="B51" s="7" t="s">
        <v>218</v>
      </c>
      <c r="C51" s="7" t="s">
        <v>269</v>
      </c>
      <c r="D51" s="7" t="s">
        <v>270</v>
      </c>
      <c r="E51" s="7" t="s">
        <v>271</v>
      </c>
      <c r="F51" s="7" t="s">
        <v>44</v>
      </c>
      <c r="G51" s="7" t="s">
        <v>26</v>
      </c>
      <c r="H51" s="7">
        <v>22</v>
      </c>
      <c r="I51" s="11">
        <v>0</v>
      </c>
      <c r="J51" s="7" t="s">
        <v>27</v>
      </c>
      <c r="K51" s="7">
        <v>0</v>
      </c>
      <c r="L51" s="7" t="s">
        <v>272</v>
      </c>
      <c r="M51" s="12">
        <f t="shared" si="2"/>
        <v>0</v>
      </c>
      <c r="N51" s="7" t="s">
        <v>29</v>
      </c>
      <c r="O51" s="7">
        <v>0</v>
      </c>
      <c r="P51" s="7" t="s">
        <v>60</v>
      </c>
      <c r="Q51" s="7" t="s">
        <v>29</v>
      </c>
      <c r="R51" s="7">
        <v>45748</v>
      </c>
      <c r="S51" s="8">
        <v>45846</v>
      </c>
    </row>
    <row r="52" spans="1:19" ht="120" x14ac:dyDescent="0.25">
      <c r="A52" s="7" t="s">
        <v>273</v>
      </c>
      <c r="B52" s="7" t="s">
        <v>218</v>
      </c>
      <c r="C52" s="7" t="s">
        <v>274</v>
      </c>
      <c r="D52" s="7" t="s">
        <v>275</v>
      </c>
      <c r="E52" s="7" t="s">
        <v>276</v>
      </c>
      <c r="F52" s="7" t="s">
        <v>44</v>
      </c>
      <c r="G52" s="7" t="s">
        <v>26</v>
      </c>
      <c r="H52" s="7">
        <v>1</v>
      </c>
      <c r="I52" s="11">
        <v>271902884</v>
      </c>
      <c r="J52" s="7" t="s">
        <v>27</v>
      </c>
      <c r="K52" s="7">
        <v>0</v>
      </c>
      <c r="L52" s="7" t="s">
        <v>272</v>
      </c>
      <c r="M52" s="12">
        <f t="shared" si="2"/>
        <v>0</v>
      </c>
      <c r="N52" s="7" t="s">
        <v>29</v>
      </c>
      <c r="O52" s="7" t="s">
        <v>29</v>
      </c>
      <c r="P52" s="7" t="s">
        <v>54</v>
      </c>
      <c r="Q52" s="7" t="s">
        <v>29</v>
      </c>
      <c r="R52" s="7">
        <v>45748</v>
      </c>
      <c r="S52" s="8">
        <v>45846</v>
      </c>
    </row>
    <row r="53" spans="1:19" ht="120" x14ac:dyDescent="0.25">
      <c r="A53" s="7" t="s">
        <v>277</v>
      </c>
      <c r="B53" s="7" t="s">
        <v>278</v>
      </c>
      <c r="C53" s="7" t="s">
        <v>279</v>
      </c>
      <c r="D53" s="7" t="s">
        <v>280</v>
      </c>
      <c r="E53" s="7" t="s">
        <v>281</v>
      </c>
      <c r="F53" s="7" t="s">
        <v>25</v>
      </c>
      <c r="G53" s="7" t="s">
        <v>26</v>
      </c>
      <c r="H53" s="7">
        <v>90</v>
      </c>
      <c r="I53" s="11">
        <v>656648401</v>
      </c>
      <c r="J53" s="7" t="s">
        <v>27</v>
      </c>
      <c r="K53" s="7">
        <v>56</v>
      </c>
      <c r="L53" s="7" t="s">
        <v>282</v>
      </c>
      <c r="M53" s="12">
        <f t="shared" si="2"/>
        <v>0.62222222222222223</v>
      </c>
      <c r="N53" s="7">
        <v>0</v>
      </c>
      <c r="O53" s="7">
        <v>0</v>
      </c>
      <c r="P53" s="7" t="s">
        <v>54</v>
      </c>
      <c r="Q53" s="7" t="s">
        <v>29</v>
      </c>
      <c r="R53" s="7">
        <v>45748</v>
      </c>
      <c r="S53" s="8">
        <v>45846</v>
      </c>
    </row>
    <row r="54" spans="1:19" ht="120" x14ac:dyDescent="0.25">
      <c r="A54" s="7" t="s">
        <v>283</v>
      </c>
      <c r="B54" s="7" t="s">
        <v>278</v>
      </c>
      <c r="C54" s="7" t="s">
        <v>284</v>
      </c>
      <c r="D54" s="7" t="s">
        <v>285</v>
      </c>
      <c r="E54" s="7" t="s">
        <v>286</v>
      </c>
      <c r="F54" s="7" t="s">
        <v>25</v>
      </c>
      <c r="G54" s="7" t="s">
        <v>26</v>
      </c>
      <c r="H54" s="7">
        <v>96</v>
      </c>
      <c r="I54" s="11">
        <v>375100000</v>
      </c>
      <c r="J54" s="7" t="s">
        <v>27</v>
      </c>
      <c r="K54" s="7">
        <v>97</v>
      </c>
      <c r="L54" s="7" t="s">
        <v>287</v>
      </c>
      <c r="M54" s="12">
        <f t="shared" si="2"/>
        <v>1.0104166666666667</v>
      </c>
      <c r="N54" s="7">
        <v>59118400</v>
      </c>
      <c r="O54" s="7">
        <v>15.760703812316715</v>
      </c>
      <c r="P54" s="7" t="s">
        <v>54</v>
      </c>
      <c r="Q54" s="7" t="s">
        <v>29</v>
      </c>
      <c r="R54" s="7">
        <v>45748</v>
      </c>
      <c r="S54" s="8">
        <v>45846</v>
      </c>
    </row>
    <row r="55" spans="1:19" ht="120" x14ac:dyDescent="0.25">
      <c r="A55" s="7" t="s">
        <v>288</v>
      </c>
      <c r="B55" s="7" t="s">
        <v>278</v>
      </c>
      <c r="C55" s="7" t="s">
        <v>289</v>
      </c>
      <c r="D55" s="7" t="s">
        <v>290</v>
      </c>
      <c r="E55" s="7" t="s">
        <v>291</v>
      </c>
      <c r="F55" s="7" t="s">
        <v>25</v>
      </c>
      <c r="G55" s="7" t="s">
        <v>26</v>
      </c>
      <c r="H55" s="7">
        <v>90</v>
      </c>
      <c r="I55" s="11">
        <v>1147300000</v>
      </c>
      <c r="J55" s="7" t="s">
        <v>27</v>
      </c>
      <c r="K55" s="7">
        <v>63</v>
      </c>
      <c r="L55" s="7" t="s">
        <v>292</v>
      </c>
      <c r="M55" s="12">
        <f t="shared" si="2"/>
        <v>0.7</v>
      </c>
      <c r="N55" s="7">
        <v>245410000</v>
      </c>
      <c r="O55" s="7">
        <v>21.390220517737298</v>
      </c>
      <c r="P55" s="7" t="s">
        <v>54</v>
      </c>
      <c r="Q55" s="7" t="s">
        <v>29</v>
      </c>
      <c r="R55" s="7">
        <v>45748</v>
      </c>
      <c r="S55" s="8">
        <v>45846</v>
      </c>
    </row>
    <row r="56" spans="1:19" ht="120" x14ac:dyDescent="0.25">
      <c r="A56" s="7" t="s">
        <v>293</v>
      </c>
      <c r="B56" s="7" t="s">
        <v>278</v>
      </c>
      <c r="C56" s="7" t="s">
        <v>294</v>
      </c>
      <c r="D56" s="7" t="s">
        <v>295</v>
      </c>
      <c r="E56" s="7" t="s">
        <v>296</v>
      </c>
      <c r="F56" s="7" t="s">
        <v>25</v>
      </c>
      <c r="G56" s="7" t="s">
        <v>26</v>
      </c>
      <c r="H56" s="7">
        <v>90</v>
      </c>
      <c r="I56" s="11">
        <v>345400000</v>
      </c>
      <c r="J56" s="7" t="s">
        <v>27</v>
      </c>
      <c r="K56" s="7">
        <v>86</v>
      </c>
      <c r="L56" s="7" t="s">
        <v>297</v>
      </c>
      <c r="M56" s="12">
        <f t="shared" si="2"/>
        <v>0.9555555555555556</v>
      </c>
      <c r="N56" s="7">
        <v>59328000</v>
      </c>
      <c r="O56" s="7">
        <v>17.176606832657786</v>
      </c>
      <c r="P56" s="7" t="s">
        <v>54</v>
      </c>
      <c r="Q56" s="7" t="s">
        <v>29</v>
      </c>
      <c r="R56" s="7">
        <v>45748</v>
      </c>
      <c r="S56" s="8">
        <v>45846</v>
      </c>
    </row>
    <row r="57" spans="1:19" ht="150" x14ac:dyDescent="0.25">
      <c r="A57" s="7" t="s">
        <v>298</v>
      </c>
      <c r="B57" s="7" t="s">
        <v>278</v>
      </c>
      <c r="C57" s="7" t="s">
        <v>299</v>
      </c>
      <c r="D57" s="7" t="s">
        <v>300</v>
      </c>
      <c r="E57" s="7" t="s">
        <v>301</v>
      </c>
      <c r="F57" s="7" t="s">
        <v>44</v>
      </c>
      <c r="G57" s="7" t="s">
        <v>26</v>
      </c>
      <c r="H57" s="7">
        <v>2</v>
      </c>
      <c r="I57" s="11">
        <v>737336075</v>
      </c>
      <c r="J57" s="7" t="s">
        <v>27</v>
      </c>
      <c r="K57" s="7">
        <v>0</v>
      </c>
      <c r="L57" s="7" t="s">
        <v>302</v>
      </c>
      <c r="M57" s="12">
        <f t="shared" si="2"/>
        <v>0</v>
      </c>
      <c r="N57" s="7">
        <v>60220666</v>
      </c>
      <c r="O57" s="7">
        <v>8.1673293958931819</v>
      </c>
      <c r="P57" s="7" t="s">
        <v>303</v>
      </c>
      <c r="Q57" s="7" t="s">
        <v>29</v>
      </c>
      <c r="R57" s="7">
        <v>45748</v>
      </c>
      <c r="S57" s="8">
        <v>45846</v>
      </c>
    </row>
    <row r="58" spans="1:19" ht="120" x14ac:dyDescent="0.25">
      <c r="A58" s="7" t="s">
        <v>304</v>
      </c>
      <c r="B58" s="7" t="s">
        <v>278</v>
      </c>
      <c r="C58" s="7" t="s">
        <v>305</v>
      </c>
      <c r="D58" s="7" t="s">
        <v>306</v>
      </c>
      <c r="E58" s="7" t="s">
        <v>307</v>
      </c>
      <c r="F58" s="7" t="s">
        <v>25</v>
      </c>
      <c r="G58" s="7" t="s">
        <v>26</v>
      </c>
      <c r="H58" s="7">
        <v>90</v>
      </c>
      <c r="I58" s="11">
        <v>2407000000</v>
      </c>
      <c r="J58" s="7" t="s">
        <v>27</v>
      </c>
      <c r="K58" s="7">
        <v>60</v>
      </c>
      <c r="L58" s="7" t="s">
        <v>308</v>
      </c>
      <c r="M58" s="12">
        <f t="shared" si="2"/>
        <v>0.66666666666666663</v>
      </c>
      <c r="N58" s="7">
        <v>36153000</v>
      </c>
      <c r="O58" s="7">
        <v>1.501994183631076</v>
      </c>
      <c r="P58" s="7" t="s">
        <v>54</v>
      </c>
      <c r="Q58" s="7" t="s">
        <v>29</v>
      </c>
      <c r="R58" s="7">
        <v>45748</v>
      </c>
      <c r="S58" s="8">
        <v>45846</v>
      </c>
    </row>
    <row r="59" spans="1:19" ht="165" x14ac:dyDescent="0.25">
      <c r="A59" s="7" t="s">
        <v>309</v>
      </c>
      <c r="B59" s="7" t="s">
        <v>278</v>
      </c>
      <c r="C59" s="7" t="s">
        <v>310</v>
      </c>
      <c r="D59" s="7" t="s">
        <v>311</v>
      </c>
      <c r="E59" s="7" t="s">
        <v>312</v>
      </c>
      <c r="F59" s="7" t="s">
        <v>44</v>
      </c>
      <c r="G59" s="7" t="s">
        <v>26</v>
      </c>
      <c r="H59" s="7">
        <v>1</v>
      </c>
      <c r="I59" s="11">
        <v>143000000</v>
      </c>
      <c r="J59" s="7" t="s">
        <v>27</v>
      </c>
      <c r="K59" s="7">
        <v>0</v>
      </c>
      <c r="L59" s="7" t="s">
        <v>313</v>
      </c>
      <c r="M59" s="12">
        <f t="shared" si="2"/>
        <v>0</v>
      </c>
      <c r="N59" s="7">
        <v>62829334</v>
      </c>
      <c r="O59" s="7">
        <v>43.936597202797202</v>
      </c>
      <c r="P59" s="7" t="s">
        <v>314</v>
      </c>
      <c r="Q59" s="7" t="s">
        <v>29</v>
      </c>
      <c r="R59" s="8">
        <v>45748</v>
      </c>
      <c r="S59" s="8">
        <v>45846</v>
      </c>
    </row>
    <row r="60" spans="1:19" ht="135" x14ac:dyDescent="0.25">
      <c r="A60" s="7" t="s">
        <v>315</v>
      </c>
      <c r="B60" s="7" t="s">
        <v>278</v>
      </c>
      <c r="C60" s="7" t="s">
        <v>316</v>
      </c>
      <c r="D60" s="7" t="s">
        <v>317</v>
      </c>
      <c r="E60" s="7" t="s">
        <v>318</v>
      </c>
      <c r="F60" s="7" t="s">
        <v>44</v>
      </c>
      <c r="G60" s="7" t="s">
        <v>26</v>
      </c>
      <c r="H60" s="7">
        <v>1</v>
      </c>
      <c r="I60" s="11">
        <v>186077196</v>
      </c>
      <c r="J60" s="7" t="s">
        <v>27</v>
      </c>
      <c r="K60" s="7">
        <v>0</v>
      </c>
      <c r="L60" s="7" t="s">
        <v>319</v>
      </c>
      <c r="M60" s="12">
        <f t="shared" si="2"/>
        <v>0</v>
      </c>
      <c r="N60" s="7">
        <v>48114733</v>
      </c>
      <c r="O60" s="7">
        <v>25.857404364584259</v>
      </c>
      <c r="P60" s="7" t="s">
        <v>320</v>
      </c>
      <c r="Q60" s="7" t="s">
        <v>29</v>
      </c>
      <c r="R60" s="7">
        <v>45748</v>
      </c>
      <c r="S60" s="8">
        <v>45846</v>
      </c>
    </row>
    <row r="61" spans="1:19" ht="135" x14ac:dyDescent="0.25">
      <c r="A61" s="7" t="s">
        <v>321</v>
      </c>
      <c r="B61" s="7" t="s">
        <v>278</v>
      </c>
      <c r="C61" s="7" t="s">
        <v>322</v>
      </c>
      <c r="D61" s="7" t="s">
        <v>323</v>
      </c>
      <c r="E61" s="7" t="s">
        <v>324</v>
      </c>
      <c r="F61" s="7" t="s">
        <v>44</v>
      </c>
      <c r="G61" s="7" t="s">
        <v>26</v>
      </c>
      <c r="H61" s="7">
        <v>1</v>
      </c>
      <c r="I61" s="11">
        <v>399475828</v>
      </c>
      <c r="J61" s="7" t="s">
        <v>27</v>
      </c>
      <c r="K61" s="7">
        <v>0</v>
      </c>
      <c r="L61" s="7" t="s">
        <v>325</v>
      </c>
      <c r="M61" s="12">
        <f t="shared" si="2"/>
        <v>0</v>
      </c>
      <c r="N61" s="7">
        <v>0</v>
      </c>
      <c r="O61" s="7">
        <v>0</v>
      </c>
      <c r="P61" s="7" t="s">
        <v>326</v>
      </c>
      <c r="Q61" s="7" t="s">
        <v>29</v>
      </c>
      <c r="R61" s="7">
        <v>45748</v>
      </c>
      <c r="S61" s="8">
        <v>45846</v>
      </c>
    </row>
    <row r="62" spans="1:19" ht="90" x14ac:dyDescent="0.25">
      <c r="A62" s="7" t="s">
        <v>327</v>
      </c>
      <c r="B62" s="7" t="s">
        <v>328</v>
      </c>
      <c r="C62" s="7" t="s">
        <v>329</v>
      </c>
      <c r="D62" s="7" t="s">
        <v>330</v>
      </c>
      <c r="E62" s="7" t="s">
        <v>330</v>
      </c>
      <c r="F62" s="7" t="s">
        <v>44</v>
      </c>
      <c r="G62" s="7" t="s">
        <v>26</v>
      </c>
      <c r="H62" s="7">
        <v>4</v>
      </c>
      <c r="I62" s="11">
        <v>1804908607</v>
      </c>
      <c r="J62" s="7" t="s">
        <v>27</v>
      </c>
      <c r="K62" s="7">
        <v>2</v>
      </c>
      <c r="L62" s="7" t="s">
        <v>331</v>
      </c>
      <c r="M62" s="12">
        <f t="shared" si="2"/>
        <v>0.5</v>
      </c>
      <c r="N62" s="7">
        <v>134520346</v>
      </c>
      <c r="O62" s="7">
        <v>7.4530281188913401</v>
      </c>
      <c r="P62" s="7" t="s">
        <v>332</v>
      </c>
      <c r="Q62" s="7" t="s">
        <v>29</v>
      </c>
      <c r="R62" s="7">
        <v>45748</v>
      </c>
      <c r="S62" s="8">
        <v>45845</v>
      </c>
    </row>
    <row r="63" spans="1:19" ht="135" x14ac:dyDescent="0.25">
      <c r="A63" s="7" t="s">
        <v>333</v>
      </c>
      <c r="B63" s="7" t="s">
        <v>328</v>
      </c>
      <c r="C63" s="7" t="s">
        <v>334</v>
      </c>
      <c r="D63" s="7" t="s">
        <v>335</v>
      </c>
      <c r="E63" s="7" t="s">
        <v>335</v>
      </c>
      <c r="F63" s="7" t="s">
        <v>44</v>
      </c>
      <c r="G63" s="7" t="s">
        <v>37</v>
      </c>
      <c r="H63" s="7">
        <v>4</v>
      </c>
      <c r="I63" s="11">
        <v>0</v>
      </c>
      <c r="J63" s="7" t="s">
        <v>27</v>
      </c>
      <c r="K63" s="7">
        <v>0</v>
      </c>
      <c r="L63" s="7" t="s">
        <v>336</v>
      </c>
      <c r="M63" s="12">
        <f t="shared" si="2"/>
        <v>0</v>
      </c>
      <c r="N63" s="7">
        <v>0</v>
      </c>
      <c r="O63" s="7">
        <v>0</v>
      </c>
      <c r="P63" s="7" t="s">
        <v>337</v>
      </c>
      <c r="Q63" s="7" t="s">
        <v>29</v>
      </c>
      <c r="R63" s="8">
        <v>45748</v>
      </c>
      <c r="S63" s="8">
        <v>45845</v>
      </c>
    </row>
    <row r="64" spans="1:19" ht="90" x14ac:dyDescent="0.25">
      <c r="A64" s="7" t="s">
        <v>338</v>
      </c>
      <c r="B64" s="7" t="s">
        <v>328</v>
      </c>
      <c r="C64" s="7" t="s">
        <v>339</v>
      </c>
      <c r="D64" s="7" t="s">
        <v>340</v>
      </c>
      <c r="E64" s="7" t="s">
        <v>340</v>
      </c>
      <c r="F64" s="7" t="s">
        <v>44</v>
      </c>
      <c r="G64" s="7" t="s">
        <v>45</v>
      </c>
      <c r="H64" s="7">
        <v>1</v>
      </c>
      <c r="I64" s="11">
        <v>89979894</v>
      </c>
      <c r="J64" s="7" t="s">
        <v>27</v>
      </c>
      <c r="K64" s="7" t="s">
        <v>46</v>
      </c>
      <c r="L64" s="7" t="s">
        <v>341</v>
      </c>
      <c r="M64" s="7" t="s">
        <v>46</v>
      </c>
      <c r="N64" s="7">
        <v>0</v>
      </c>
      <c r="O64" s="7">
        <v>0</v>
      </c>
      <c r="P64" s="7" t="s">
        <v>30</v>
      </c>
      <c r="Q64" s="7" t="s">
        <v>29</v>
      </c>
      <c r="R64" s="7">
        <v>45748</v>
      </c>
      <c r="S64" s="8">
        <v>45845</v>
      </c>
    </row>
    <row r="65" spans="1:19" ht="135" x14ac:dyDescent="0.25">
      <c r="A65" s="7" t="s">
        <v>342</v>
      </c>
      <c r="B65" s="7" t="s">
        <v>328</v>
      </c>
      <c r="C65" s="7" t="s">
        <v>343</v>
      </c>
      <c r="D65" s="7" t="s">
        <v>344</v>
      </c>
      <c r="E65" s="7" t="s">
        <v>344</v>
      </c>
      <c r="F65" s="7" t="s">
        <v>44</v>
      </c>
      <c r="G65" s="7" t="s">
        <v>37</v>
      </c>
      <c r="H65" s="7">
        <v>12</v>
      </c>
      <c r="I65" s="11">
        <v>382083703</v>
      </c>
      <c r="J65" s="7" t="s">
        <v>27</v>
      </c>
      <c r="K65" s="7">
        <v>1</v>
      </c>
      <c r="L65" s="7" t="s">
        <v>345</v>
      </c>
      <c r="M65" s="12">
        <f t="shared" ref="M65:M67" si="3">K65/H65</f>
        <v>8.3333333333333329E-2</v>
      </c>
      <c r="N65" s="7">
        <v>20107850</v>
      </c>
      <c r="O65" s="7">
        <v>5.2626819312416471</v>
      </c>
      <c r="P65" s="7" t="s">
        <v>337</v>
      </c>
      <c r="Q65" s="7" t="s">
        <v>29</v>
      </c>
      <c r="R65" s="7">
        <v>45748</v>
      </c>
      <c r="S65" s="8">
        <v>45841</v>
      </c>
    </row>
    <row r="66" spans="1:19" ht="150" x14ac:dyDescent="0.25">
      <c r="A66" s="7" t="s">
        <v>346</v>
      </c>
      <c r="B66" s="7" t="s">
        <v>328</v>
      </c>
      <c r="C66" s="7" t="s">
        <v>347</v>
      </c>
      <c r="D66" s="7" t="s">
        <v>348</v>
      </c>
      <c r="E66" s="7" t="s">
        <v>348</v>
      </c>
      <c r="F66" s="7" t="s">
        <v>25</v>
      </c>
      <c r="G66" s="7" t="s">
        <v>26</v>
      </c>
      <c r="H66" s="7">
        <v>100</v>
      </c>
      <c r="I66" s="11">
        <v>203273908</v>
      </c>
      <c r="J66" s="7" t="s">
        <v>27</v>
      </c>
      <c r="K66" s="7">
        <v>40</v>
      </c>
      <c r="L66" s="7" t="s">
        <v>349</v>
      </c>
      <c r="M66" s="12">
        <f t="shared" si="3"/>
        <v>0.4</v>
      </c>
      <c r="N66" s="7">
        <v>19611322</v>
      </c>
      <c r="O66" s="7">
        <v>9.6477320640679576</v>
      </c>
      <c r="P66" s="7" t="s">
        <v>54</v>
      </c>
      <c r="Q66" s="7" t="s">
        <v>29</v>
      </c>
      <c r="R66" s="7">
        <v>45748</v>
      </c>
      <c r="S66" s="8">
        <v>45845</v>
      </c>
    </row>
    <row r="67" spans="1:19" ht="120" x14ac:dyDescent="0.25">
      <c r="A67" s="7" t="s">
        <v>350</v>
      </c>
      <c r="B67" s="7" t="s">
        <v>328</v>
      </c>
      <c r="C67" s="7" t="s">
        <v>351</v>
      </c>
      <c r="D67" s="7" t="s">
        <v>352</v>
      </c>
      <c r="E67" s="7" t="s">
        <v>352</v>
      </c>
      <c r="F67" s="7" t="s">
        <v>44</v>
      </c>
      <c r="G67" s="7" t="s">
        <v>37</v>
      </c>
      <c r="H67" s="7">
        <v>2</v>
      </c>
      <c r="I67" s="11">
        <v>389601969</v>
      </c>
      <c r="J67" s="7" t="s">
        <v>27</v>
      </c>
      <c r="K67" s="7">
        <v>1</v>
      </c>
      <c r="L67" s="7" t="s">
        <v>353</v>
      </c>
      <c r="M67" s="12">
        <f t="shared" si="3"/>
        <v>0.5</v>
      </c>
      <c r="N67" s="7">
        <v>2266000</v>
      </c>
      <c r="O67" s="7">
        <v>0.58161923714507713</v>
      </c>
      <c r="P67" s="7" t="s">
        <v>54</v>
      </c>
      <c r="Q67" s="7" t="s">
        <v>29</v>
      </c>
      <c r="R67" s="7">
        <v>45748</v>
      </c>
      <c r="S67" s="8">
        <v>45845</v>
      </c>
    </row>
    <row r="68" spans="1:19" ht="120" x14ac:dyDescent="0.25">
      <c r="A68" s="7" t="s">
        <v>354</v>
      </c>
      <c r="B68" s="7" t="s">
        <v>328</v>
      </c>
      <c r="C68" s="7" t="s">
        <v>355</v>
      </c>
      <c r="D68" s="7" t="s">
        <v>356</v>
      </c>
      <c r="E68" s="7" t="s">
        <v>356</v>
      </c>
      <c r="F68" s="7" t="s">
        <v>44</v>
      </c>
      <c r="G68" s="7" t="s">
        <v>45</v>
      </c>
      <c r="H68" s="7">
        <v>1</v>
      </c>
      <c r="I68" s="11">
        <v>582820356</v>
      </c>
      <c r="J68" s="7" t="s">
        <v>27</v>
      </c>
      <c r="K68" s="7" t="s">
        <v>46</v>
      </c>
      <c r="L68" s="7" t="s">
        <v>357</v>
      </c>
      <c r="M68" s="7" t="s">
        <v>46</v>
      </c>
      <c r="N68" s="7">
        <v>13905000</v>
      </c>
      <c r="O68" s="7">
        <v>2.385812344550299</v>
      </c>
      <c r="P68" s="7" t="s">
        <v>54</v>
      </c>
      <c r="Q68" s="7" t="s">
        <v>29</v>
      </c>
      <c r="R68" s="7">
        <v>45748</v>
      </c>
      <c r="S68" s="8">
        <v>45845</v>
      </c>
    </row>
    <row r="69" spans="1:19" ht="120" x14ac:dyDescent="0.25">
      <c r="A69" s="7" t="s">
        <v>358</v>
      </c>
      <c r="B69" s="7" t="s">
        <v>328</v>
      </c>
      <c r="C69" s="7" t="s">
        <v>359</v>
      </c>
      <c r="D69" s="7" t="s">
        <v>360</v>
      </c>
      <c r="E69" s="7" t="s">
        <v>360</v>
      </c>
      <c r="F69" s="7" t="s">
        <v>44</v>
      </c>
      <c r="G69" s="7" t="s">
        <v>37</v>
      </c>
      <c r="H69" s="7">
        <v>3</v>
      </c>
      <c r="I69" s="11">
        <v>0</v>
      </c>
      <c r="J69" s="7" t="s">
        <v>27</v>
      </c>
      <c r="K69" s="7">
        <v>1</v>
      </c>
      <c r="L69" s="7" t="s">
        <v>361</v>
      </c>
      <c r="M69" s="12">
        <f t="shared" ref="M69:M71" si="4">K69/H69</f>
        <v>0.33333333333333331</v>
      </c>
      <c r="N69" s="7">
        <v>0</v>
      </c>
      <c r="O69" s="7">
        <v>0</v>
      </c>
      <c r="P69" s="7" t="s">
        <v>54</v>
      </c>
      <c r="Q69" s="7" t="s">
        <v>29</v>
      </c>
      <c r="R69" s="7">
        <v>45748</v>
      </c>
      <c r="S69" s="8">
        <v>45845</v>
      </c>
    </row>
    <row r="70" spans="1:19" ht="120" x14ac:dyDescent="0.25">
      <c r="A70" s="7" t="s">
        <v>362</v>
      </c>
      <c r="B70" s="7" t="s">
        <v>328</v>
      </c>
      <c r="C70" s="7" t="s">
        <v>363</v>
      </c>
      <c r="D70" s="7" t="s">
        <v>364</v>
      </c>
      <c r="E70" s="7" t="s">
        <v>364</v>
      </c>
      <c r="F70" s="7" t="s">
        <v>44</v>
      </c>
      <c r="G70" s="7" t="s">
        <v>37</v>
      </c>
      <c r="H70" s="7">
        <v>2</v>
      </c>
      <c r="I70" s="11">
        <v>0</v>
      </c>
      <c r="J70" s="7" t="s">
        <v>27</v>
      </c>
      <c r="K70" s="7">
        <v>0</v>
      </c>
      <c r="L70" s="7" t="s">
        <v>365</v>
      </c>
      <c r="M70" s="12">
        <f t="shared" si="4"/>
        <v>0</v>
      </c>
      <c r="N70" s="7" t="s">
        <v>29</v>
      </c>
      <c r="O70" s="7">
        <v>0</v>
      </c>
      <c r="P70" s="7" t="s">
        <v>54</v>
      </c>
      <c r="Q70" s="7" t="s">
        <v>29</v>
      </c>
      <c r="R70" s="8">
        <v>45748</v>
      </c>
      <c r="S70" s="8">
        <v>45845</v>
      </c>
    </row>
    <row r="71" spans="1:19" ht="135" x14ac:dyDescent="0.25">
      <c r="A71" s="7" t="s">
        <v>366</v>
      </c>
      <c r="B71" s="7" t="s">
        <v>328</v>
      </c>
      <c r="C71" s="7" t="s">
        <v>367</v>
      </c>
      <c r="D71" s="7" t="s">
        <v>368</v>
      </c>
      <c r="E71" s="7" t="s">
        <v>368</v>
      </c>
      <c r="F71" s="7" t="s">
        <v>44</v>
      </c>
      <c r="G71" s="7" t="s">
        <v>37</v>
      </c>
      <c r="H71" s="7">
        <v>8</v>
      </c>
      <c r="I71" s="11">
        <v>0</v>
      </c>
      <c r="J71" s="7" t="s">
        <v>27</v>
      </c>
      <c r="K71" s="7">
        <v>0</v>
      </c>
      <c r="L71" s="7" t="s">
        <v>369</v>
      </c>
      <c r="M71" s="12">
        <f t="shared" si="4"/>
        <v>0</v>
      </c>
      <c r="N71" s="7">
        <v>0</v>
      </c>
      <c r="O71" s="7">
        <v>0</v>
      </c>
      <c r="P71" s="7" t="s">
        <v>370</v>
      </c>
      <c r="Q71" s="7" t="s">
        <v>29</v>
      </c>
      <c r="R71" s="7">
        <v>45748</v>
      </c>
      <c r="S71" s="8">
        <v>45845</v>
      </c>
    </row>
    <row r="72" spans="1:19" ht="120" x14ac:dyDescent="0.25">
      <c r="A72" s="7" t="s">
        <v>371</v>
      </c>
      <c r="B72" s="7" t="s">
        <v>21</v>
      </c>
      <c r="C72" s="7" t="s">
        <v>372</v>
      </c>
      <c r="D72" s="7" t="s">
        <v>373</v>
      </c>
      <c r="E72" s="7" t="s">
        <v>374</v>
      </c>
      <c r="F72" s="7" t="s">
        <v>44</v>
      </c>
      <c r="G72" s="7" t="s">
        <v>45</v>
      </c>
      <c r="H72" s="7">
        <v>1</v>
      </c>
      <c r="I72" s="11">
        <v>0</v>
      </c>
      <c r="J72" s="7" t="s">
        <v>27</v>
      </c>
      <c r="K72" s="7" t="s">
        <v>46</v>
      </c>
      <c r="L72" s="7" t="s">
        <v>375</v>
      </c>
      <c r="M72" s="7" t="s">
        <v>46</v>
      </c>
      <c r="N72" s="7" t="s">
        <v>29</v>
      </c>
      <c r="O72" s="7">
        <v>0</v>
      </c>
      <c r="P72" s="7" t="s">
        <v>54</v>
      </c>
      <c r="Q72" s="7" t="s">
        <v>29</v>
      </c>
      <c r="R72" s="7">
        <v>45748</v>
      </c>
      <c r="S72" s="8">
        <v>45846</v>
      </c>
    </row>
    <row r="73" spans="1:19" ht="135" x14ac:dyDescent="0.25">
      <c r="A73" s="7" t="s">
        <v>376</v>
      </c>
      <c r="B73" s="7" t="s">
        <v>21</v>
      </c>
      <c r="C73" s="7" t="s">
        <v>377</v>
      </c>
      <c r="D73" s="7" t="s">
        <v>378</v>
      </c>
      <c r="E73" s="7" t="s">
        <v>379</v>
      </c>
      <c r="F73" s="7" t="s">
        <v>44</v>
      </c>
      <c r="G73" s="7" t="s">
        <v>45</v>
      </c>
      <c r="H73" s="7">
        <v>1</v>
      </c>
      <c r="I73" s="11">
        <v>0</v>
      </c>
      <c r="J73" s="7" t="s">
        <v>27</v>
      </c>
      <c r="K73" s="7" t="s">
        <v>46</v>
      </c>
      <c r="L73" s="7" t="s">
        <v>380</v>
      </c>
      <c r="M73" s="7" t="s">
        <v>46</v>
      </c>
      <c r="N73" s="7" t="s">
        <v>29</v>
      </c>
      <c r="O73" s="7">
        <v>0</v>
      </c>
      <c r="P73" s="7" t="s">
        <v>80</v>
      </c>
      <c r="Q73" s="7" t="s">
        <v>29</v>
      </c>
      <c r="R73" s="7">
        <v>45748</v>
      </c>
      <c r="S73" s="8">
        <v>45846</v>
      </c>
    </row>
    <row r="74" spans="1:19" ht="135" x14ac:dyDescent="0.25">
      <c r="A74" s="7" t="s">
        <v>381</v>
      </c>
      <c r="B74" s="7" t="s">
        <v>21</v>
      </c>
      <c r="C74" s="7" t="s">
        <v>382</v>
      </c>
      <c r="D74" s="7" t="s">
        <v>383</v>
      </c>
      <c r="E74" s="7" t="s">
        <v>384</v>
      </c>
      <c r="F74" s="7" t="s">
        <v>44</v>
      </c>
      <c r="G74" s="7" t="s">
        <v>26</v>
      </c>
      <c r="H74" s="7">
        <v>8</v>
      </c>
      <c r="I74" s="11">
        <v>0</v>
      </c>
      <c r="J74" s="7" t="s">
        <v>27</v>
      </c>
      <c r="K74" s="7">
        <v>2</v>
      </c>
      <c r="L74" s="7" t="s">
        <v>385</v>
      </c>
      <c r="M74" s="12">
        <f t="shared" ref="M74:M84" si="5">K74/H74</f>
        <v>0.25</v>
      </c>
      <c r="N74" s="7" t="s">
        <v>29</v>
      </c>
      <c r="O74" s="7">
        <v>0</v>
      </c>
      <c r="P74" s="7" t="s">
        <v>80</v>
      </c>
      <c r="Q74" s="7" t="s">
        <v>29</v>
      </c>
      <c r="R74" s="7">
        <v>45748</v>
      </c>
      <c r="S74" s="8">
        <v>45846</v>
      </c>
    </row>
    <row r="75" spans="1:19" ht="315" x14ac:dyDescent="0.25">
      <c r="A75" s="7" t="s">
        <v>386</v>
      </c>
      <c r="B75" s="7" t="s">
        <v>387</v>
      </c>
      <c r="C75" s="7" t="s">
        <v>388</v>
      </c>
      <c r="D75" s="7" t="s">
        <v>389</v>
      </c>
      <c r="E75" s="7" t="s">
        <v>389</v>
      </c>
      <c r="F75" s="7" t="s">
        <v>25</v>
      </c>
      <c r="G75" s="7" t="s">
        <v>26</v>
      </c>
      <c r="H75" s="7">
        <v>100</v>
      </c>
      <c r="I75" s="11">
        <v>250000000</v>
      </c>
      <c r="J75" s="7" t="s">
        <v>27</v>
      </c>
      <c r="K75" s="7">
        <v>50</v>
      </c>
      <c r="L75" s="7" t="s">
        <v>390</v>
      </c>
      <c r="M75" s="12">
        <f t="shared" si="5"/>
        <v>0.5</v>
      </c>
      <c r="N75" s="7">
        <v>56574467</v>
      </c>
      <c r="O75" s="7">
        <v>22.629786800000002</v>
      </c>
      <c r="P75" s="7" t="s">
        <v>54</v>
      </c>
      <c r="Q75" s="7" t="s">
        <v>29</v>
      </c>
      <c r="R75" s="7">
        <v>45748</v>
      </c>
      <c r="S75" s="8">
        <v>45840</v>
      </c>
    </row>
    <row r="76" spans="1:19" ht="180" x14ac:dyDescent="0.25">
      <c r="A76" s="7" t="s">
        <v>391</v>
      </c>
      <c r="B76" s="7" t="s">
        <v>387</v>
      </c>
      <c r="C76" s="7" t="s">
        <v>392</v>
      </c>
      <c r="D76" s="7" t="s">
        <v>389</v>
      </c>
      <c r="E76" s="7" t="s">
        <v>389</v>
      </c>
      <c r="F76" s="7" t="s">
        <v>25</v>
      </c>
      <c r="G76" s="7" t="s">
        <v>26</v>
      </c>
      <c r="H76" s="7">
        <v>100</v>
      </c>
      <c r="I76" s="11">
        <v>218522858</v>
      </c>
      <c r="J76" s="7" t="s">
        <v>27</v>
      </c>
      <c r="K76" s="7">
        <v>50</v>
      </c>
      <c r="L76" s="7" t="s">
        <v>393</v>
      </c>
      <c r="M76" s="12">
        <f t="shared" si="5"/>
        <v>0.5</v>
      </c>
      <c r="N76" s="7">
        <v>24514000</v>
      </c>
      <c r="O76" s="7">
        <v>11.218048411210145</v>
      </c>
      <c r="P76" s="7" t="s">
        <v>54</v>
      </c>
      <c r="Q76" s="7" t="s">
        <v>29</v>
      </c>
      <c r="R76" s="7">
        <v>45748</v>
      </c>
      <c r="S76" s="8">
        <v>45841</v>
      </c>
    </row>
    <row r="77" spans="1:19" ht="210" x14ac:dyDescent="0.25">
      <c r="A77" s="7" t="s">
        <v>394</v>
      </c>
      <c r="B77" s="7" t="s">
        <v>387</v>
      </c>
      <c r="C77" s="7" t="s">
        <v>395</v>
      </c>
      <c r="D77" s="7" t="s">
        <v>389</v>
      </c>
      <c r="E77" s="7" t="s">
        <v>389</v>
      </c>
      <c r="F77" s="7" t="s">
        <v>25</v>
      </c>
      <c r="G77" s="7" t="s">
        <v>26</v>
      </c>
      <c r="H77" s="7">
        <v>100</v>
      </c>
      <c r="I77" s="11">
        <v>91300000</v>
      </c>
      <c r="J77" s="7" t="s">
        <v>27</v>
      </c>
      <c r="K77" s="7">
        <v>50</v>
      </c>
      <c r="L77" s="7" t="s">
        <v>396</v>
      </c>
      <c r="M77" s="12">
        <f t="shared" si="5"/>
        <v>0.5</v>
      </c>
      <c r="N77" s="7">
        <v>39397500</v>
      </c>
      <c r="O77" s="7">
        <v>43.151697699890477</v>
      </c>
      <c r="P77" s="7" t="s">
        <v>54</v>
      </c>
      <c r="Q77" s="7" t="s">
        <v>29</v>
      </c>
      <c r="R77" s="7">
        <v>45748</v>
      </c>
      <c r="S77" s="8">
        <v>45840</v>
      </c>
    </row>
    <row r="78" spans="1:19" ht="120" x14ac:dyDescent="0.25">
      <c r="A78" s="7" t="s">
        <v>397</v>
      </c>
      <c r="B78" s="7" t="s">
        <v>387</v>
      </c>
      <c r="C78" s="7" t="s">
        <v>398</v>
      </c>
      <c r="D78" s="7" t="s">
        <v>389</v>
      </c>
      <c r="E78" s="7" t="s">
        <v>389</v>
      </c>
      <c r="F78" s="7" t="s">
        <v>25</v>
      </c>
      <c r="G78" s="7" t="s">
        <v>399</v>
      </c>
      <c r="H78" s="7">
        <v>100</v>
      </c>
      <c r="I78" s="11">
        <v>250000000</v>
      </c>
      <c r="J78" s="7" t="s">
        <v>27</v>
      </c>
      <c r="K78" s="7">
        <v>45</v>
      </c>
      <c r="L78" s="7" t="s">
        <v>400</v>
      </c>
      <c r="M78" s="12">
        <f t="shared" si="5"/>
        <v>0.45</v>
      </c>
      <c r="N78" s="7" t="s">
        <v>29</v>
      </c>
      <c r="O78" s="7" t="s">
        <v>29</v>
      </c>
      <c r="P78" s="7" t="s">
        <v>54</v>
      </c>
      <c r="Q78" s="7" t="s">
        <v>29</v>
      </c>
      <c r="R78" s="8">
        <v>45748</v>
      </c>
      <c r="S78" s="8">
        <v>45841</v>
      </c>
    </row>
    <row r="79" spans="1:19" ht="120" x14ac:dyDescent="0.25">
      <c r="A79" s="7" t="s">
        <v>401</v>
      </c>
      <c r="B79" s="7" t="s">
        <v>387</v>
      </c>
      <c r="C79" s="7" t="s">
        <v>402</v>
      </c>
      <c r="D79" s="7" t="s">
        <v>389</v>
      </c>
      <c r="E79" s="7" t="s">
        <v>389</v>
      </c>
      <c r="F79" s="7" t="s">
        <v>25</v>
      </c>
      <c r="G79" s="7" t="s">
        <v>399</v>
      </c>
      <c r="H79" s="7">
        <v>100</v>
      </c>
      <c r="I79" s="11">
        <v>87720000</v>
      </c>
      <c r="J79" s="7" t="s">
        <v>27</v>
      </c>
      <c r="K79" s="7">
        <v>50</v>
      </c>
      <c r="L79" s="7" t="s">
        <v>403</v>
      </c>
      <c r="M79" s="12">
        <f t="shared" si="5"/>
        <v>0.5</v>
      </c>
      <c r="N79" s="7" t="s">
        <v>29</v>
      </c>
      <c r="O79" s="7" t="s">
        <v>29</v>
      </c>
      <c r="P79" s="7" t="s">
        <v>54</v>
      </c>
      <c r="Q79" s="7" t="s">
        <v>29</v>
      </c>
      <c r="R79" s="7">
        <v>45748</v>
      </c>
      <c r="S79" s="8">
        <v>45840</v>
      </c>
    </row>
    <row r="80" spans="1:19" ht="200.1" customHeight="1" x14ac:dyDescent="0.25">
      <c r="A80" s="7" t="s">
        <v>404</v>
      </c>
      <c r="B80" s="7" t="s">
        <v>387</v>
      </c>
      <c r="C80" s="7" t="s">
        <v>405</v>
      </c>
      <c r="D80" s="7" t="s">
        <v>389</v>
      </c>
      <c r="E80" s="7" t="s">
        <v>389</v>
      </c>
      <c r="F80" s="7" t="s">
        <v>25</v>
      </c>
      <c r="G80" s="7" t="s">
        <v>26</v>
      </c>
      <c r="H80" s="7">
        <v>100</v>
      </c>
      <c r="I80" s="11">
        <v>97200000</v>
      </c>
      <c r="J80" s="7" t="s">
        <v>27</v>
      </c>
      <c r="K80" s="7">
        <v>50</v>
      </c>
      <c r="L80" s="7" t="s">
        <v>406</v>
      </c>
      <c r="M80" s="12">
        <f t="shared" si="5"/>
        <v>0.5</v>
      </c>
      <c r="N80" s="7">
        <v>39397500</v>
      </c>
      <c r="O80" s="7">
        <v>40.532407407407405</v>
      </c>
      <c r="P80" s="7" t="s">
        <v>54</v>
      </c>
      <c r="Q80" s="7" t="s">
        <v>29</v>
      </c>
      <c r="R80" s="8">
        <v>45748</v>
      </c>
      <c r="S80" s="8">
        <v>45840</v>
      </c>
    </row>
    <row r="81" spans="1:19" ht="120" x14ac:dyDescent="0.25">
      <c r="A81" s="7" t="s">
        <v>407</v>
      </c>
      <c r="B81" s="7" t="s">
        <v>387</v>
      </c>
      <c r="C81" s="7" t="s">
        <v>408</v>
      </c>
      <c r="D81" s="7" t="s">
        <v>389</v>
      </c>
      <c r="E81" s="7" t="s">
        <v>389</v>
      </c>
      <c r="F81" s="7" t="s">
        <v>25</v>
      </c>
      <c r="G81" s="7" t="s">
        <v>37</v>
      </c>
      <c r="H81" s="7">
        <v>100</v>
      </c>
      <c r="I81" s="11">
        <v>99000000</v>
      </c>
      <c r="J81" s="7" t="s">
        <v>27</v>
      </c>
      <c r="K81" s="7">
        <v>0</v>
      </c>
      <c r="L81" s="7" t="s">
        <v>409</v>
      </c>
      <c r="M81" s="12">
        <f t="shared" si="5"/>
        <v>0</v>
      </c>
      <c r="N81" s="7">
        <v>0</v>
      </c>
      <c r="O81" s="7">
        <v>0</v>
      </c>
      <c r="P81" s="7" t="s">
        <v>54</v>
      </c>
      <c r="Q81" s="7" t="s">
        <v>29</v>
      </c>
      <c r="R81" s="7">
        <v>45748</v>
      </c>
      <c r="S81" s="8">
        <v>45846</v>
      </c>
    </row>
    <row r="82" spans="1:19" ht="120" x14ac:dyDescent="0.25">
      <c r="A82" s="7" t="s">
        <v>410</v>
      </c>
      <c r="B82" s="7" t="s">
        <v>387</v>
      </c>
      <c r="C82" s="7" t="s">
        <v>411</v>
      </c>
      <c r="D82" s="7" t="s">
        <v>389</v>
      </c>
      <c r="E82" s="7" t="s">
        <v>389</v>
      </c>
      <c r="F82" s="7" t="s">
        <v>25</v>
      </c>
      <c r="G82" s="7" t="s">
        <v>26</v>
      </c>
      <c r="H82" s="7">
        <v>100</v>
      </c>
      <c r="I82" s="11">
        <v>93216677</v>
      </c>
      <c r="J82" s="7" t="s">
        <v>27</v>
      </c>
      <c r="K82" s="7">
        <v>50</v>
      </c>
      <c r="L82" s="7" t="s">
        <v>412</v>
      </c>
      <c r="M82" s="12">
        <f t="shared" si="5"/>
        <v>0.5</v>
      </c>
      <c r="N82" s="7" t="s">
        <v>29</v>
      </c>
      <c r="O82" s="7" t="s">
        <v>29</v>
      </c>
      <c r="P82" s="7" t="s">
        <v>54</v>
      </c>
      <c r="Q82" s="7" t="s">
        <v>29</v>
      </c>
      <c r="R82" s="7">
        <v>45748</v>
      </c>
      <c r="S82" s="8">
        <v>45841</v>
      </c>
    </row>
    <row r="83" spans="1:19" ht="270" x14ac:dyDescent="0.25">
      <c r="A83" s="7" t="s">
        <v>413</v>
      </c>
      <c r="B83" s="7" t="s">
        <v>40</v>
      </c>
      <c r="C83" s="7" t="s">
        <v>414</v>
      </c>
      <c r="D83" s="7" t="s">
        <v>415</v>
      </c>
      <c r="E83" s="7" t="s">
        <v>416</v>
      </c>
      <c r="F83" s="7" t="s">
        <v>25</v>
      </c>
      <c r="G83" s="7" t="s">
        <v>26</v>
      </c>
      <c r="H83" s="7">
        <v>100</v>
      </c>
      <c r="I83" s="11">
        <v>0</v>
      </c>
      <c r="J83" s="7" t="s">
        <v>27</v>
      </c>
      <c r="K83" s="7">
        <v>23</v>
      </c>
      <c r="L83" s="7" t="s">
        <v>417</v>
      </c>
      <c r="M83" s="12">
        <f t="shared" si="5"/>
        <v>0.23</v>
      </c>
      <c r="N83" s="7" t="s">
        <v>29</v>
      </c>
      <c r="O83" s="7">
        <v>0</v>
      </c>
      <c r="P83" s="7" t="s">
        <v>337</v>
      </c>
      <c r="Q83" s="7" t="s">
        <v>29</v>
      </c>
      <c r="R83" s="7">
        <v>45748</v>
      </c>
      <c r="S83" s="8">
        <v>45846</v>
      </c>
    </row>
    <row r="84" spans="1:19" ht="240" x14ac:dyDescent="0.25">
      <c r="A84" s="7" t="s">
        <v>418</v>
      </c>
      <c r="B84" s="7" t="s">
        <v>40</v>
      </c>
      <c r="C84" s="7" t="s">
        <v>419</v>
      </c>
      <c r="D84" s="7" t="s">
        <v>420</v>
      </c>
      <c r="E84" s="7" t="s">
        <v>421</v>
      </c>
      <c r="F84" s="7" t="s">
        <v>44</v>
      </c>
      <c r="G84" s="7" t="s">
        <v>26</v>
      </c>
      <c r="H84" s="7">
        <v>6</v>
      </c>
      <c r="I84" s="11">
        <v>3356789338</v>
      </c>
      <c r="J84" s="7" t="s">
        <v>27</v>
      </c>
      <c r="K84" s="7">
        <v>0</v>
      </c>
      <c r="L84" s="7" t="s">
        <v>422</v>
      </c>
      <c r="M84" s="12">
        <f t="shared" si="5"/>
        <v>0</v>
      </c>
      <c r="N84" s="7">
        <v>320388092</v>
      </c>
      <c r="O84" s="7">
        <v>9.5444801487271658</v>
      </c>
      <c r="P84" s="7" t="s">
        <v>337</v>
      </c>
      <c r="Q84" s="7" t="s">
        <v>29</v>
      </c>
      <c r="R84" s="7">
        <v>45748</v>
      </c>
      <c r="S84" s="8">
        <v>45846</v>
      </c>
    </row>
    <row r="85" spans="1:19" ht="120" x14ac:dyDescent="0.25">
      <c r="A85" s="7" t="s">
        <v>423</v>
      </c>
      <c r="B85" s="7" t="s">
        <v>40</v>
      </c>
      <c r="C85" s="7" t="s">
        <v>419</v>
      </c>
      <c r="D85" s="7" t="s">
        <v>424</v>
      </c>
      <c r="E85" s="7" t="s">
        <v>425</v>
      </c>
      <c r="F85" s="7" t="s">
        <v>44</v>
      </c>
      <c r="G85" s="7" t="s">
        <v>45</v>
      </c>
      <c r="H85" s="7">
        <v>1</v>
      </c>
      <c r="I85" s="11">
        <v>45502235</v>
      </c>
      <c r="J85" s="7" t="s">
        <v>27</v>
      </c>
      <c r="K85" s="7" t="s">
        <v>46</v>
      </c>
      <c r="L85" s="7" t="s">
        <v>426</v>
      </c>
      <c r="M85" s="7" t="s">
        <v>46</v>
      </c>
      <c r="N85" s="7" t="s">
        <v>29</v>
      </c>
      <c r="O85" s="7" t="s">
        <v>29</v>
      </c>
      <c r="P85" s="7" t="s">
        <v>54</v>
      </c>
      <c r="Q85" s="7" t="s">
        <v>29</v>
      </c>
      <c r="R85" s="7">
        <v>45748</v>
      </c>
      <c r="S85" s="8">
        <v>45846</v>
      </c>
    </row>
    <row r="86" spans="1:19" ht="90" x14ac:dyDescent="0.25">
      <c r="A86" s="7" t="s">
        <v>427</v>
      </c>
      <c r="B86" s="7" t="s">
        <v>21</v>
      </c>
      <c r="C86" s="7" t="s">
        <v>428</v>
      </c>
      <c r="D86" s="7" t="s">
        <v>429</v>
      </c>
      <c r="E86" s="7" t="s">
        <v>429</v>
      </c>
      <c r="F86" s="7" t="s">
        <v>25</v>
      </c>
      <c r="G86" s="7" t="s">
        <v>37</v>
      </c>
      <c r="H86" s="7">
        <v>100</v>
      </c>
      <c r="I86" s="11">
        <v>0</v>
      </c>
      <c r="J86" s="7" t="s">
        <v>27</v>
      </c>
      <c r="K86" s="7">
        <v>0</v>
      </c>
      <c r="L86" s="7" t="s">
        <v>430</v>
      </c>
      <c r="M86" s="12">
        <f t="shared" ref="M86:M93" si="6">K86/H86</f>
        <v>0</v>
      </c>
      <c r="N86" s="7">
        <v>0</v>
      </c>
      <c r="O86" s="7">
        <v>0</v>
      </c>
      <c r="P86" s="7" t="s">
        <v>30</v>
      </c>
      <c r="Q86" s="7" t="s">
        <v>29</v>
      </c>
      <c r="R86" s="7">
        <v>45748</v>
      </c>
      <c r="S86" s="8">
        <v>45845</v>
      </c>
    </row>
    <row r="87" spans="1:19" ht="105" x14ac:dyDescent="0.25">
      <c r="A87" s="7" t="s">
        <v>431</v>
      </c>
      <c r="B87" s="7" t="s">
        <v>21</v>
      </c>
      <c r="C87" s="7" t="s">
        <v>432</v>
      </c>
      <c r="D87" s="7" t="s">
        <v>433</v>
      </c>
      <c r="E87" s="7" t="s">
        <v>433</v>
      </c>
      <c r="F87" s="7" t="s">
        <v>25</v>
      </c>
      <c r="G87" s="7" t="s">
        <v>26</v>
      </c>
      <c r="H87" s="7">
        <v>100</v>
      </c>
      <c r="I87" s="11">
        <v>0</v>
      </c>
      <c r="J87" s="7" t="s">
        <v>27</v>
      </c>
      <c r="K87" s="7">
        <v>0</v>
      </c>
      <c r="L87" s="7" t="s">
        <v>434</v>
      </c>
      <c r="M87" s="12">
        <f t="shared" si="6"/>
        <v>0</v>
      </c>
      <c r="N87" s="7">
        <v>0</v>
      </c>
      <c r="O87" s="7">
        <v>0</v>
      </c>
      <c r="P87" s="7" t="s">
        <v>30</v>
      </c>
      <c r="Q87" s="7" t="s">
        <v>29</v>
      </c>
      <c r="R87" s="7">
        <v>45748</v>
      </c>
      <c r="S87" s="8">
        <v>45845</v>
      </c>
    </row>
    <row r="88" spans="1:19" ht="90" x14ac:dyDescent="0.25">
      <c r="A88" s="7" t="s">
        <v>435</v>
      </c>
      <c r="B88" s="7" t="s">
        <v>21</v>
      </c>
      <c r="C88" s="7" t="s">
        <v>436</v>
      </c>
      <c r="D88" s="7" t="s">
        <v>437</v>
      </c>
      <c r="E88" s="7" t="s">
        <v>437</v>
      </c>
      <c r="F88" s="7" t="s">
        <v>25</v>
      </c>
      <c r="G88" s="7" t="s">
        <v>26</v>
      </c>
      <c r="H88" s="7">
        <v>90</v>
      </c>
      <c r="I88" s="11">
        <v>49281988</v>
      </c>
      <c r="J88" s="7" t="s">
        <v>27</v>
      </c>
      <c r="K88" s="7">
        <v>30</v>
      </c>
      <c r="L88" s="7" t="s">
        <v>438</v>
      </c>
      <c r="M88" s="12">
        <f t="shared" si="6"/>
        <v>0.33333333333333331</v>
      </c>
      <c r="N88" s="7">
        <v>14540166</v>
      </c>
      <c r="O88" s="7">
        <v>29.504016761661482</v>
      </c>
      <c r="P88" s="7" t="s">
        <v>30</v>
      </c>
      <c r="Q88" s="7" t="s">
        <v>29</v>
      </c>
      <c r="R88" s="7">
        <v>45748</v>
      </c>
      <c r="S88" s="8">
        <v>45845</v>
      </c>
    </row>
    <row r="89" spans="1:19" ht="225" x14ac:dyDescent="0.25">
      <c r="A89" s="7" t="s">
        <v>439</v>
      </c>
      <c r="B89" s="7" t="s">
        <v>21</v>
      </c>
      <c r="C89" s="7" t="s">
        <v>440</v>
      </c>
      <c r="D89" s="7" t="s">
        <v>441</v>
      </c>
      <c r="E89" s="7" t="s">
        <v>442</v>
      </c>
      <c r="F89" s="7" t="s">
        <v>25</v>
      </c>
      <c r="G89" s="7" t="s">
        <v>37</v>
      </c>
      <c r="H89" s="7">
        <v>100</v>
      </c>
      <c r="I89" s="11">
        <v>816068861</v>
      </c>
      <c r="J89" s="7" t="s">
        <v>27</v>
      </c>
      <c r="K89" s="7">
        <v>40</v>
      </c>
      <c r="L89" s="7" t="s">
        <v>443</v>
      </c>
      <c r="M89" s="12">
        <f t="shared" si="6"/>
        <v>0.4</v>
      </c>
      <c r="N89" s="7">
        <v>181366700</v>
      </c>
      <c r="O89" s="7">
        <v>22.224435788146067</v>
      </c>
      <c r="P89" s="7" t="s">
        <v>337</v>
      </c>
      <c r="Q89" s="7" t="s">
        <v>29</v>
      </c>
      <c r="R89" s="7">
        <v>45748</v>
      </c>
      <c r="S89" s="8">
        <v>45841</v>
      </c>
    </row>
    <row r="90" spans="1:19" ht="405" x14ac:dyDescent="0.25">
      <c r="A90" s="7" t="s">
        <v>444</v>
      </c>
      <c r="B90" s="7" t="s">
        <v>21</v>
      </c>
      <c r="C90" s="7" t="s">
        <v>445</v>
      </c>
      <c r="D90" s="7" t="s">
        <v>446</v>
      </c>
      <c r="E90" s="7" t="s">
        <v>446</v>
      </c>
      <c r="F90" s="7" t="s">
        <v>25</v>
      </c>
      <c r="G90" s="7" t="s">
        <v>26</v>
      </c>
      <c r="H90" s="7">
        <v>100</v>
      </c>
      <c r="I90" s="11">
        <v>0</v>
      </c>
      <c r="J90" s="7" t="s">
        <v>27</v>
      </c>
      <c r="K90" s="7">
        <v>40</v>
      </c>
      <c r="L90" s="7" t="s">
        <v>447</v>
      </c>
      <c r="M90" s="12">
        <f t="shared" si="6"/>
        <v>0.4</v>
      </c>
      <c r="N90" s="7">
        <v>0</v>
      </c>
      <c r="O90" s="7">
        <v>0</v>
      </c>
      <c r="P90" s="7" t="s">
        <v>337</v>
      </c>
      <c r="Q90" s="7" t="s">
        <v>29</v>
      </c>
      <c r="R90" s="7">
        <v>45748</v>
      </c>
      <c r="S90" s="8">
        <v>45842</v>
      </c>
    </row>
    <row r="91" spans="1:19" ht="255" x14ac:dyDescent="0.25">
      <c r="A91" s="7" t="s">
        <v>448</v>
      </c>
      <c r="B91" s="7" t="s">
        <v>21</v>
      </c>
      <c r="C91" s="7" t="s">
        <v>449</v>
      </c>
      <c r="D91" s="7" t="s">
        <v>450</v>
      </c>
      <c r="E91" s="7" t="s">
        <v>451</v>
      </c>
      <c r="F91" s="7" t="s">
        <v>25</v>
      </c>
      <c r="G91" s="7" t="s">
        <v>26</v>
      </c>
      <c r="H91" s="7">
        <v>100</v>
      </c>
      <c r="I91" s="11">
        <v>0</v>
      </c>
      <c r="J91" s="7" t="s">
        <v>27</v>
      </c>
      <c r="K91" s="7">
        <v>30</v>
      </c>
      <c r="L91" s="7" t="s">
        <v>452</v>
      </c>
      <c r="M91" s="12">
        <f t="shared" si="6"/>
        <v>0.3</v>
      </c>
      <c r="N91" s="7">
        <v>0</v>
      </c>
      <c r="O91" s="7">
        <v>0</v>
      </c>
      <c r="P91" s="7" t="s">
        <v>54</v>
      </c>
      <c r="Q91" s="7" t="s">
        <v>29</v>
      </c>
      <c r="R91" s="7">
        <v>45748</v>
      </c>
      <c r="S91" s="8">
        <v>45842</v>
      </c>
    </row>
    <row r="92" spans="1:19" ht="120" x14ac:dyDescent="0.25">
      <c r="A92" s="7" t="s">
        <v>453</v>
      </c>
      <c r="B92" s="7" t="s">
        <v>21</v>
      </c>
      <c r="C92" s="7" t="s">
        <v>454</v>
      </c>
      <c r="D92" s="7" t="s">
        <v>455</v>
      </c>
      <c r="E92" s="7" t="s">
        <v>456</v>
      </c>
      <c r="F92" s="7" t="s">
        <v>25</v>
      </c>
      <c r="G92" s="7" t="s">
        <v>26</v>
      </c>
      <c r="H92" s="7">
        <v>100</v>
      </c>
      <c r="I92" s="11">
        <v>0</v>
      </c>
      <c r="J92" s="7" t="s">
        <v>27</v>
      </c>
      <c r="K92" s="7">
        <v>40</v>
      </c>
      <c r="L92" s="7" t="s">
        <v>457</v>
      </c>
      <c r="M92" s="12">
        <f t="shared" si="6"/>
        <v>0.4</v>
      </c>
      <c r="N92" s="7">
        <v>0</v>
      </c>
      <c r="O92" s="7">
        <v>0</v>
      </c>
      <c r="P92" s="7" t="s">
        <v>54</v>
      </c>
      <c r="Q92" s="7" t="s">
        <v>29</v>
      </c>
      <c r="R92" s="7">
        <v>45748</v>
      </c>
      <c r="S92" s="8">
        <v>45842</v>
      </c>
    </row>
    <row r="93" spans="1:19" ht="150" x14ac:dyDescent="0.25">
      <c r="A93" s="7" t="s">
        <v>458</v>
      </c>
      <c r="B93" s="7" t="s">
        <v>21</v>
      </c>
      <c r="C93" s="7" t="s">
        <v>459</v>
      </c>
      <c r="D93" s="7" t="s">
        <v>460</v>
      </c>
      <c r="E93" s="7" t="s">
        <v>461</v>
      </c>
      <c r="F93" s="7" t="s">
        <v>25</v>
      </c>
      <c r="G93" s="7" t="s">
        <v>37</v>
      </c>
      <c r="H93" s="7">
        <v>100</v>
      </c>
      <c r="I93" s="11">
        <v>270751756</v>
      </c>
      <c r="J93" s="7" t="s">
        <v>27</v>
      </c>
      <c r="K93" s="7">
        <v>30</v>
      </c>
      <c r="L93" s="7" t="s">
        <v>462</v>
      </c>
      <c r="M93" s="12">
        <f t="shared" si="6"/>
        <v>0.3</v>
      </c>
      <c r="N93" s="7">
        <v>30332816</v>
      </c>
      <c r="O93" s="7">
        <v>11.203183479999295</v>
      </c>
      <c r="P93" s="7" t="s">
        <v>463</v>
      </c>
      <c r="Q93" s="7" t="s">
        <v>29</v>
      </c>
      <c r="R93" s="7">
        <v>45748</v>
      </c>
      <c r="S93" s="8">
        <v>45842</v>
      </c>
    </row>
    <row r="94" spans="1:19" ht="120" x14ac:dyDescent="0.25">
      <c r="A94" s="7" t="s">
        <v>464</v>
      </c>
      <c r="B94" s="7" t="s">
        <v>21</v>
      </c>
      <c r="C94" s="7" t="s">
        <v>465</v>
      </c>
      <c r="D94" s="7" t="s">
        <v>466</v>
      </c>
      <c r="E94" s="7" t="s">
        <v>467</v>
      </c>
      <c r="F94" s="7" t="s">
        <v>44</v>
      </c>
      <c r="G94" s="7" t="s">
        <v>45</v>
      </c>
      <c r="H94" s="7">
        <v>1</v>
      </c>
      <c r="I94" s="11">
        <v>0</v>
      </c>
      <c r="J94" s="7" t="s">
        <v>27</v>
      </c>
      <c r="K94" s="7" t="s">
        <v>46</v>
      </c>
      <c r="L94" s="7" t="s">
        <v>468</v>
      </c>
      <c r="M94" s="7" t="s">
        <v>46</v>
      </c>
      <c r="N94" s="7">
        <v>0</v>
      </c>
      <c r="O94" s="7">
        <v>0</v>
      </c>
      <c r="P94" s="7" t="s">
        <v>54</v>
      </c>
      <c r="Q94" s="7" t="s">
        <v>29</v>
      </c>
      <c r="R94" s="8">
        <v>45748</v>
      </c>
      <c r="S94" s="8">
        <v>45842</v>
      </c>
    </row>
    <row r="95" spans="1:19" ht="180" x14ac:dyDescent="0.25">
      <c r="A95" s="7" t="s">
        <v>469</v>
      </c>
      <c r="B95" s="7" t="s">
        <v>21</v>
      </c>
      <c r="C95" s="7" t="s">
        <v>470</v>
      </c>
      <c r="D95" s="7" t="s">
        <v>471</v>
      </c>
      <c r="E95" s="7" t="s">
        <v>472</v>
      </c>
      <c r="F95" s="7" t="s">
        <v>44</v>
      </c>
      <c r="G95" s="7" t="s">
        <v>26</v>
      </c>
      <c r="H95" s="7">
        <v>4</v>
      </c>
      <c r="I95" s="11">
        <v>0</v>
      </c>
      <c r="J95" s="7" t="s">
        <v>27</v>
      </c>
      <c r="K95" s="7">
        <v>2</v>
      </c>
      <c r="L95" s="7" t="s">
        <v>473</v>
      </c>
      <c r="M95" s="12">
        <f>K95/H95</f>
        <v>0.5</v>
      </c>
      <c r="N95" s="7">
        <v>0</v>
      </c>
      <c r="O95" s="7">
        <v>0</v>
      </c>
      <c r="P95" s="7" t="s">
        <v>54</v>
      </c>
      <c r="Q95" s="7" t="s">
        <v>29</v>
      </c>
      <c r="R95" s="7">
        <v>45748</v>
      </c>
      <c r="S95" s="8">
        <v>45842</v>
      </c>
    </row>
    <row r="96" spans="1:19" ht="150" x14ac:dyDescent="0.25">
      <c r="A96" s="7" t="s">
        <v>474</v>
      </c>
      <c r="B96" s="7" t="s">
        <v>21</v>
      </c>
      <c r="C96" s="7" t="s">
        <v>475</v>
      </c>
      <c r="D96" s="7" t="s">
        <v>476</v>
      </c>
      <c r="E96" s="7" t="s">
        <v>477</v>
      </c>
      <c r="F96" s="7" t="s">
        <v>25</v>
      </c>
      <c r="G96" s="7" t="s">
        <v>45</v>
      </c>
      <c r="H96" s="7">
        <v>95</v>
      </c>
      <c r="I96" s="11">
        <v>0</v>
      </c>
      <c r="J96" s="7" t="s">
        <v>27</v>
      </c>
      <c r="K96" s="7" t="s">
        <v>46</v>
      </c>
      <c r="L96" s="7" t="s">
        <v>478</v>
      </c>
      <c r="M96" s="7" t="s">
        <v>46</v>
      </c>
      <c r="N96" s="7">
        <v>0</v>
      </c>
      <c r="O96" s="7">
        <v>0</v>
      </c>
      <c r="P96" s="7" t="s">
        <v>479</v>
      </c>
      <c r="Q96" s="7" t="s">
        <v>29</v>
      </c>
      <c r="R96" s="7">
        <v>45748</v>
      </c>
      <c r="S96" s="8">
        <v>45842</v>
      </c>
    </row>
    <row r="97" spans="1:19" ht="120" x14ac:dyDescent="0.25">
      <c r="A97" s="7" t="s">
        <v>480</v>
      </c>
      <c r="B97" s="7" t="s">
        <v>21</v>
      </c>
      <c r="C97" s="7" t="s">
        <v>481</v>
      </c>
      <c r="D97" s="7" t="s">
        <v>482</v>
      </c>
      <c r="E97" s="7" t="s">
        <v>483</v>
      </c>
      <c r="F97" s="7" t="s">
        <v>44</v>
      </c>
      <c r="G97" s="7" t="s">
        <v>26</v>
      </c>
      <c r="H97" s="7">
        <v>1</v>
      </c>
      <c r="I97" s="11">
        <v>0</v>
      </c>
      <c r="J97" s="7" t="s">
        <v>27</v>
      </c>
      <c r="K97" s="7">
        <v>0</v>
      </c>
      <c r="L97" s="7" t="s">
        <v>484</v>
      </c>
      <c r="M97" s="12">
        <f t="shared" ref="M97:M99" si="7">K97/H97</f>
        <v>0</v>
      </c>
      <c r="N97" s="7">
        <v>0</v>
      </c>
      <c r="O97" s="7">
        <v>0</v>
      </c>
      <c r="P97" s="7" t="s">
        <v>54</v>
      </c>
      <c r="Q97" s="7" t="s">
        <v>29</v>
      </c>
      <c r="R97" s="7">
        <v>45748</v>
      </c>
      <c r="S97" s="8">
        <v>45842</v>
      </c>
    </row>
    <row r="98" spans="1:19" ht="90" x14ac:dyDescent="0.25">
      <c r="A98" s="7" t="s">
        <v>485</v>
      </c>
      <c r="B98" s="7" t="s">
        <v>21</v>
      </c>
      <c r="C98" s="7" t="s">
        <v>486</v>
      </c>
      <c r="D98" s="7" t="s">
        <v>487</v>
      </c>
      <c r="E98" s="7" t="s">
        <v>487</v>
      </c>
      <c r="F98" s="7" t="s">
        <v>44</v>
      </c>
      <c r="G98" s="7" t="s">
        <v>26</v>
      </c>
      <c r="H98" s="7">
        <v>4</v>
      </c>
      <c r="I98" s="11">
        <v>0</v>
      </c>
      <c r="J98" s="7" t="s">
        <v>27</v>
      </c>
      <c r="K98" s="7">
        <v>0</v>
      </c>
      <c r="L98" s="7" t="s">
        <v>488</v>
      </c>
      <c r="M98" s="12">
        <f t="shared" si="7"/>
        <v>0</v>
      </c>
      <c r="N98" s="7">
        <v>0</v>
      </c>
      <c r="O98" s="7">
        <v>0</v>
      </c>
      <c r="P98" s="7" t="s">
        <v>30</v>
      </c>
      <c r="Q98" s="7" t="s">
        <v>29</v>
      </c>
      <c r="R98" s="7">
        <v>45748</v>
      </c>
      <c r="S98" s="8">
        <v>45845</v>
      </c>
    </row>
    <row r="99" spans="1:19" ht="120" x14ac:dyDescent="0.25">
      <c r="A99" s="7" t="s">
        <v>489</v>
      </c>
      <c r="B99" s="7" t="s">
        <v>21</v>
      </c>
      <c r="C99" s="7" t="s">
        <v>490</v>
      </c>
      <c r="D99" s="7" t="s">
        <v>491</v>
      </c>
      <c r="E99" s="7" t="s">
        <v>491</v>
      </c>
      <c r="F99" s="7" t="s">
        <v>25</v>
      </c>
      <c r="G99" s="7" t="s">
        <v>26</v>
      </c>
      <c r="H99" s="7">
        <v>90</v>
      </c>
      <c r="I99" s="11">
        <v>51467441</v>
      </c>
      <c r="J99" s="7" t="s">
        <v>27</v>
      </c>
      <c r="K99" s="7">
        <v>0</v>
      </c>
      <c r="L99" s="7" t="s">
        <v>492</v>
      </c>
      <c r="M99" s="12">
        <f t="shared" si="7"/>
        <v>0</v>
      </c>
      <c r="N99" s="7">
        <v>0</v>
      </c>
      <c r="O99" s="7">
        <v>0</v>
      </c>
      <c r="P99" s="7" t="s">
        <v>493</v>
      </c>
      <c r="Q99" s="7" t="s">
        <v>29</v>
      </c>
      <c r="R99" s="7">
        <v>45748</v>
      </c>
      <c r="S99" s="8">
        <v>45845</v>
      </c>
    </row>
  </sheetData>
  <autoFilter ref="A3:S99" xr:uid="{92CC75B8-7F78-404A-8683-E7A06168F10D}"/>
  <mergeCells count="1">
    <mergeCell ref="A1:M1"/>
  </mergeCells>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seguimiento</vt:lpstr>
      <vt:lpstr>TRIMDOS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DELL</cp:lastModifiedBy>
  <cp:revision/>
  <dcterms:created xsi:type="dcterms:W3CDTF">2025-07-31T01:21:41Z</dcterms:created>
  <dcterms:modified xsi:type="dcterms:W3CDTF">2025-08-05T15:45:55Z</dcterms:modified>
  <cp:category/>
  <cp:contentStatus/>
</cp:coreProperties>
</file>